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C27" i="14" l="1"/>
  <c r="C27" i="13"/>
  <c r="L26" i="8" s="1"/>
  <c r="C27" i="12"/>
  <c r="C27" i="11"/>
  <c r="C27" i="10"/>
  <c r="C27" i="9"/>
  <c r="C27" i="7"/>
  <c r="G26" i="8" s="1"/>
  <c r="C27" i="6"/>
  <c r="F26" i="8" s="1"/>
  <c r="O25" i="8"/>
  <c r="O26" i="8"/>
  <c r="N25" i="8"/>
  <c r="N26" i="8"/>
  <c r="M25" i="8"/>
  <c r="M26" i="8"/>
  <c r="L25" i="8"/>
  <c r="K25" i="8"/>
  <c r="K26" i="8"/>
  <c r="J25" i="8"/>
  <c r="J26" i="8"/>
  <c r="I25" i="8"/>
  <c r="I26" i="8"/>
  <c r="H25" i="8"/>
  <c r="H26" i="8"/>
  <c r="G25" i="8"/>
  <c r="F25" i="8"/>
  <c r="E25" i="8"/>
  <c r="E26" i="8"/>
  <c r="D25" i="8"/>
  <c r="D26" i="8"/>
  <c r="C27" i="4"/>
  <c r="C27" i="5"/>
  <c r="P25" i="8" l="1"/>
  <c r="P26" i="8"/>
  <c r="O24" i="8" l="1"/>
  <c r="N24" i="8"/>
  <c r="M24" i="8"/>
  <c r="L24" i="8"/>
  <c r="K24" i="8"/>
  <c r="J24" i="8"/>
  <c r="I24" i="8"/>
  <c r="H24" i="8"/>
  <c r="G24" i="8"/>
  <c r="F24" i="8"/>
  <c r="E24" i="8"/>
  <c r="D24" i="8"/>
  <c r="P24" i="8" l="1"/>
  <c r="M23" i="8"/>
  <c r="L23" i="8"/>
  <c r="K23" i="8"/>
  <c r="J23" i="8"/>
  <c r="I23" i="8"/>
  <c r="H23" i="8"/>
  <c r="G23" i="8"/>
  <c r="F23" i="8"/>
  <c r="E23" i="8"/>
  <c r="D23" i="8"/>
  <c r="O23" i="8"/>
  <c r="N23" i="8"/>
  <c r="P23" i="8" l="1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D17" i="8"/>
  <c r="D18" i="8"/>
  <c r="D19" i="8"/>
  <c r="D20" i="8"/>
  <c r="D21" i="8"/>
  <c r="D22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D27" i="8" l="1"/>
  <c r="P12" i="8"/>
  <c r="P16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7" i="8"/>
  <c r="N27" i="8"/>
  <c r="M27" i="8" l="1"/>
  <c r="L27" i="8"/>
  <c r="K27" i="8"/>
  <c r="J27" i="8" l="1"/>
  <c r="P7" i="8"/>
  <c r="P6" i="8"/>
  <c r="P5" i="8"/>
  <c r="P4" i="8"/>
  <c r="P3" i="8"/>
  <c r="I27" i="8" l="1"/>
  <c r="H27" i="8"/>
  <c r="G27" i="8"/>
  <c r="F27" i="8"/>
  <c r="E27" i="8"/>
  <c r="P27" i="8" l="1"/>
</calcChain>
</file>

<file path=xl/sharedStrings.xml><?xml version="1.0" encoding="utf-8"?>
<sst xmlns="http://schemas.openxmlformats.org/spreadsheetml/2006/main" count="646" uniqueCount="82">
  <si>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</si>
  <si>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</si>
  <si>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</si>
  <si>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</si>
  <si>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</si>
  <si>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</si>
  <si>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</si>
  <si>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</si>
  <si>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</si>
  <si>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</si>
  <si>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</si>
  <si>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</si>
  <si>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</si>
  <si>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</si>
  <si>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</si>
  <si>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</si>
  <si>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</si>
  <si>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</si>
  <si>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</si>
  <si>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</si>
  <si>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</si>
  <si>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</si>
  <si>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</si>
  <si>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</si>
  <si>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</si>
  <si>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</si>
  <si>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</si>
  <si>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</si>
  <si>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</si>
  <si>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</si>
  <si>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</si>
  <si>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</si>
  <si>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Čatlošová</t>
  </si>
  <si>
    <t>Nela</t>
  </si>
  <si>
    <t>Koperová</t>
  </si>
  <si>
    <t>Lea</t>
  </si>
  <si>
    <t>Lešková</t>
  </si>
  <si>
    <t>Veronika</t>
  </si>
  <si>
    <t>Lukčová</t>
  </si>
  <si>
    <t>Maximová</t>
  </si>
  <si>
    <t>Tamara</t>
  </si>
  <si>
    <t>Neradová</t>
  </si>
  <si>
    <t>Emma</t>
  </si>
  <si>
    <t>Jakabová</t>
  </si>
  <si>
    <t>4.9.2017-15 EUR, 26.9.2017-35 EUR</t>
  </si>
  <si>
    <t>Alexandra</t>
  </si>
  <si>
    <t>Cmorejová</t>
  </si>
  <si>
    <t>Červeňáková</t>
  </si>
  <si>
    <t>Ema</t>
  </si>
  <si>
    <t>Daduláková</t>
  </si>
  <si>
    <t>Natália</t>
  </si>
  <si>
    <t>Ďuricová</t>
  </si>
  <si>
    <t>Fančovičová</t>
  </si>
  <si>
    <t>Anna Sofia</t>
  </si>
  <si>
    <t>Fejczová</t>
  </si>
  <si>
    <t>Frankovičová</t>
  </si>
  <si>
    <t>Tamarka</t>
  </si>
  <si>
    <t>Galdunová</t>
  </si>
  <si>
    <t>Laura</t>
  </si>
  <si>
    <t>Kelbelová</t>
  </si>
  <si>
    <t>Kolesárová</t>
  </si>
  <si>
    <t>Klučarovská</t>
  </si>
  <si>
    <t>Simona</t>
  </si>
  <si>
    <t>Kulanová</t>
  </si>
  <si>
    <t>Viktória</t>
  </si>
  <si>
    <t>Lukačková</t>
  </si>
  <si>
    <t>Alžbeta</t>
  </si>
  <si>
    <t>Vargová</t>
  </si>
  <si>
    <t>Nataša</t>
  </si>
  <si>
    <t>20.09.2017-50 EUR, 27.09.2017-15 EUR</t>
  </si>
  <si>
    <t>21.09.2017-15 EUR, 11.09.2017-50 EUR</t>
  </si>
  <si>
    <t>28.09.2017-15 EUR, 08.09.2017-50 EUR</t>
  </si>
  <si>
    <t>vzdelávací preukaz</t>
  </si>
  <si>
    <t>Pomothyová</t>
  </si>
  <si>
    <t>Evelin</t>
  </si>
  <si>
    <t>Neplatí, platí sestra Timea Čatlošová, r.2001</t>
  </si>
  <si>
    <t>Neplatí. Platí Sestra Maria Lukčová 2002</t>
  </si>
  <si>
    <t>Neplatí, platí sestra Kornélia Pomothyová, r.2006</t>
  </si>
  <si>
    <t>Neplatí, platí sestra Emma Neradová, r.2007</t>
  </si>
  <si>
    <t>Jankovičová</t>
  </si>
  <si>
    <t>Sofia Lara</t>
  </si>
  <si>
    <t>Neplatí, platí sestra Viktória Jakabová, r.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</si>
</sst>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6" borderId="0" xfId="0" applyFill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/>
    <xf numFmtId="0" fontId="6" fillId="8" borderId="4" xfId="0" applyFont="1" applyFill="1" applyBorder="1"/>
    <xf numFmtId="0" fontId="7" fillId="8" borderId="4" xfId="1" quotePrefix="1" applyFont="1" applyFill="1" applyBorder="1" applyAlignment="1">
      <alignment horizontal="center"/>
    </xf>
    <xf numFmtId="0" fontId="7" fillId="8" borderId="10" xfId="1" quotePrefix="1" applyFont="1" applyFill="1" applyBorder="1" applyAlignment="1">
      <alignment horizontal="center"/>
    </xf>
    <xf numFmtId="0" fontId="7" fillId="8" borderId="11" xfId="1" quotePrefix="1" applyFont="1" applyFill="1" applyBorder="1" applyAlignment="1">
      <alignment horizontal="center"/>
    </xf>
    <xf numFmtId="0" fontId="6" fillId="7" borderId="4" xfId="0" applyFont="1" applyFill="1" applyBorder="1"/>
    <xf numFmtId="0" fontId="7" fillId="7" borderId="4" xfId="1" quotePrefix="1" applyFont="1" applyFill="1" applyBorder="1" applyAlignment="1">
      <alignment horizontal="center"/>
    </xf>
    <xf numFmtId="0" fontId="6" fillId="8" borderId="0" xfId="0" applyFont="1" applyFill="1" applyBorder="1"/>
    <xf numFmtId="14" fontId="0" fillId="8" borderId="0" xfId="0" applyNumberFormat="1" applyFill="1" applyAlignment="1">
      <alignment horizontal="center"/>
    </xf>
    <xf numFmtId="0" fontId="6" fillId="7" borderId="12" xfId="0" applyFont="1" applyFill="1" applyBorder="1"/>
    <xf numFmtId="0" fontId="6" fillId="7" borderId="0" xfId="0" applyFont="1" applyFill="1" applyBorder="1"/>
    <xf numFmtId="0" fontId="9" fillId="6" borderId="0" xfId="0" applyFont="1" applyFill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G13" sqref="G13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36" t="s">
        <v>6</v>
      </c>
      <c r="C2" s="37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25" t="s">
        <v>32</v>
      </c>
      <c r="C3" s="25" t="s">
        <v>33</v>
      </c>
      <c r="D3" s="26">
        <f>'september 2017'!C3</f>
        <v>50</v>
      </c>
      <c r="E3" s="15">
        <f>'október 2017'!C3</f>
        <v>0</v>
      </c>
      <c r="F3" s="15">
        <f>'november 2017'!C3</f>
        <v>0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6" si="0">SUM(D3:O3)</f>
        <v>50</v>
      </c>
      <c r="Q3" s="5" t="s">
        <v>75</v>
      </c>
    </row>
    <row r="4" spans="1:17" ht="15.75" thickBot="1">
      <c r="A4" s="8"/>
      <c r="B4" s="9" t="s">
        <v>34</v>
      </c>
      <c r="C4" s="9" t="s">
        <v>35</v>
      </c>
      <c r="D4" s="15">
        <f>'september 2017'!C4</f>
        <v>15</v>
      </c>
      <c r="E4" s="15">
        <f>'október 2017'!C4</f>
        <v>15</v>
      </c>
      <c r="F4" s="15">
        <f>'november 2017'!C4</f>
        <v>15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45</v>
      </c>
      <c r="Q4" s="5"/>
    </row>
    <row r="5" spans="1:17" ht="15.75" thickBot="1">
      <c r="A5" s="11"/>
      <c r="B5" s="9" t="s">
        <v>36</v>
      </c>
      <c r="C5" s="9" t="s">
        <v>37</v>
      </c>
      <c r="D5" s="15">
        <f>'september 2017'!C5</f>
        <v>50</v>
      </c>
      <c r="E5" s="15">
        <f>'október 2017'!C5</f>
        <v>15</v>
      </c>
      <c r="F5" s="15">
        <f>'november 2017'!C5</f>
        <v>15</v>
      </c>
      <c r="G5" s="15">
        <f>'december 2017'!C5</f>
        <v>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80</v>
      </c>
      <c r="Q5" s="5"/>
    </row>
    <row r="6" spans="1:17" ht="15.75" thickBot="1">
      <c r="A6" s="12"/>
      <c r="B6" s="25" t="s">
        <v>38</v>
      </c>
      <c r="C6" s="25" t="s">
        <v>37</v>
      </c>
      <c r="D6" s="15">
        <f>'september 2017'!C6</f>
        <v>15</v>
      </c>
      <c r="E6" s="15">
        <f>'október 2017'!C6</f>
        <v>0</v>
      </c>
      <c r="F6" s="15">
        <f>'november 2017'!C6</f>
        <v>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15</v>
      </c>
      <c r="Q6" s="5" t="s">
        <v>76</v>
      </c>
    </row>
    <row r="7" spans="1:17" ht="15.75" thickBot="1">
      <c r="A7" s="12"/>
      <c r="B7" s="9" t="s">
        <v>39</v>
      </c>
      <c r="C7" s="9" t="s">
        <v>40</v>
      </c>
      <c r="D7" s="15">
        <f>'september 2017'!C7</f>
        <v>65</v>
      </c>
      <c r="E7" s="15">
        <f>'október 2017'!C7</f>
        <v>0</v>
      </c>
      <c r="F7" s="15">
        <f>'november 2017'!C7</f>
        <v>0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65</v>
      </c>
      <c r="Q7" s="5"/>
    </row>
    <row r="8" spans="1:17" ht="15.75" thickBot="1">
      <c r="A8" s="12"/>
      <c r="B8" s="29" t="s">
        <v>41</v>
      </c>
      <c r="C8" s="29" t="s">
        <v>42</v>
      </c>
      <c r="D8" s="26">
        <f>'september 2017'!C8</f>
        <v>0</v>
      </c>
      <c r="E8" s="30">
        <f>'október 2017'!C8</f>
        <v>65</v>
      </c>
      <c r="F8" s="26">
        <f>'november 2017'!C8</f>
        <v>15</v>
      </c>
      <c r="G8" s="26">
        <f>'december 2017'!C8</f>
        <v>0</v>
      </c>
      <c r="H8" s="26">
        <f>'január 2018'!C8</f>
        <v>0</v>
      </c>
      <c r="I8" s="26">
        <f>'február 2018'!C8</f>
        <v>0</v>
      </c>
      <c r="J8" s="26">
        <f>'marec 2018'!C8</f>
        <v>0</v>
      </c>
      <c r="K8" s="26">
        <f>'apríl 2018'!C8</f>
        <v>0</v>
      </c>
      <c r="L8" s="26">
        <f>'máj 2018'!C8</f>
        <v>0</v>
      </c>
      <c r="M8" s="27">
        <f>'jún 2018'!C8</f>
        <v>0</v>
      </c>
      <c r="N8" s="28">
        <f>'júl 2018'!C8</f>
        <v>0</v>
      </c>
      <c r="O8" s="28">
        <f>'august 2018'!C8</f>
        <v>0</v>
      </c>
      <c r="P8" s="10">
        <f t="shared" si="0"/>
        <v>80</v>
      </c>
      <c r="Q8" s="5"/>
    </row>
    <row r="9" spans="1:17" ht="15.75" thickBot="1">
      <c r="A9" s="12"/>
      <c r="B9" s="25" t="s">
        <v>41</v>
      </c>
      <c r="C9" s="25" t="s">
        <v>37</v>
      </c>
      <c r="D9" s="15">
        <f>'september 2017'!C9</f>
        <v>0</v>
      </c>
      <c r="E9" s="26">
        <f>'október 2017'!C9</f>
        <v>50</v>
      </c>
      <c r="F9" s="15">
        <f>'november 2017'!C9</f>
        <v>0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50</v>
      </c>
      <c r="Q9" s="5" t="s">
        <v>78</v>
      </c>
    </row>
    <row r="10" spans="1:17" ht="15.75" thickBot="1">
      <c r="A10" s="12"/>
      <c r="B10" s="25" t="s">
        <v>43</v>
      </c>
      <c r="C10" s="25" t="s">
        <v>45</v>
      </c>
      <c r="D10" s="15">
        <f>'september 2017'!C10</f>
        <v>0</v>
      </c>
      <c r="E10" s="26">
        <f>'október 2017'!C10</f>
        <v>50</v>
      </c>
      <c r="F10" s="15">
        <f>'november 2017'!C10</f>
        <v>30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80</v>
      </c>
      <c r="Q10" s="5" t="s">
        <v>81</v>
      </c>
    </row>
    <row r="11" spans="1:17" ht="15.75" thickBot="1">
      <c r="A11" s="12"/>
      <c r="B11" s="9" t="s">
        <v>46</v>
      </c>
      <c r="C11" s="9" t="s">
        <v>45</v>
      </c>
      <c r="D11" s="15">
        <f>'september 2017'!C11</f>
        <v>15</v>
      </c>
      <c r="E11" s="15">
        <f>'október 2017'!C11</f>
        <v>15</v>
      </c>
      <c r="F11" s="15">
        <f>'november 2017'!C11</f>
        <v>15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45</v>
      </c>
      <c r="Q11" s="5"/>
    </row>
    <row r="12" spans="1:17" ht="15.75" thickBot="1">
      <c r="A12" s="5"/>
      <c r="B12" s="9" t="s">
        <v>47</v>
      </c>
      <c r="C12" s="9" t="s">
        <v>48</v>
      </c>
      <c r="D12" s="15">
        <f>'september 2017'!C12</f>
        <v>65</v>
      </c>
      <c r="E12" s="15">
        <f>'október 2017'!C12</f>
        <v>15</v>
      </c>
      <c r="F12" s="15">
        <f>'november 2017'!C12</f>
        <v>15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95</v>
      </c>
      <c r="Q12" s="5"/>
    </row>
    <row r="13" spans="1:17" ht="15.75" thickBot="1">
      <c r="A13" s="5"/>
      <c r="B13" s="9" t="s">
        <v>49</v>
      </c>
      <c r="C13" s="9" t="s">
        <v>50</v>
      </c>
      <c r="D13" s="15">
        <f>'september 2017'!C13</f>
        <v>15</v>
      </c>
      <c r="E13" s="15">
        <f>'október 2017'!C13</f>
        <v>15</v>
      </c>
      <c r="F13" s="15">
        <f>'november 2017'!C13</f>
        <v>15</v>
      </c>
      <c r="G13" s="15">
        <f>'december 2017'!C13</f>
        <v>15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60</v>
      </c>
      <c r="Q13" s="5"/>
    </row>
    <row r="14" spans="1:17" ht="15.75" thickBot="1">
      <c r="A14" s="5"/>
      <c r="B14" s="9" t="s">
        <v>51</v>
      </c>
      <c r="C14" s="9" t="s">
        <v>35</v>
      </c>
      <c r="D14" s="15">
        <f>'september 2017'!C14</f>
        <v>65</v>
      </c>
      <c r="E14" s="15">
        <f>'október 2017'!C14</f>
        <v>15</v>
      </c>
      <c r="F14" s="15">
        <f>'november 2017'!C14</f>
        <v>15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95</v>
      </c>
      <c r="Q14" s="5"/>
    </row>
    <row r="15" spans="1:17" ht="15.75" thickBot="1">
      <c r="A15" s="12"/>
      <c r="B15" s="9" t="s">
        <v>52</v>
      </c>
      <c r="C15" s="9" t="s">
        <v>53</v>
      </c>
      <c r="D15" s="15">
        <f>'september 2017'!C15</f>
        <v>15</v>
      </c>
      <c r="E15" s="15">
        <f>'október 2017'!C15</f>
        <v>50</v>
      </c>
      <c r="F15" s="15">
        <f>'november 2017'!C15</f>
        <v>15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80</v>
      </c>
      <c r="Q15" s="5"/>
    </row>
    <row r="16" spans="1:17" ht="15.75" thickBot="1">
      <c r="A16" s="5"/>
      <c r="B16" s="9" t="s">
        <v>54</v>
      </c>
      <c r="C16" s="9" t="s">
        <v>42</v>
      </c>
      <c r="D16" s="15">
        <f>'september 2017'!C16</f>
        <v>50</v>
      </c>
      <c r="E16" s="15">
        <f>'október 2017'!C16</f>
        <v>0</v>
      </c>
      <c r="F16" s="15">
        <f>'november 2017'!C16</f>
        <v>15</v>
      </c>
      <c r="G16" s="15">
        <f>'december 2017'!C16</f>
        <v>15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80</v>
      </c>
      <c r="Q16" s="5"/>
    </row>
    <row r="17" spans="1:17" ht="15.75" thickBot="1">
      <c r="A17" s="5"/>
      <c r="B17" s="9" t="s">
        <v>55</v>
      </c>
      <c r="C17" s="9" t="s">
        <v>56</v>
      </c>
      <c r="D17" s="15">
        <f>'september 2017'!C17</f>
        <v>65</v>
      </c>
      <c r="E17" s="15">
        <f>'október 2017'!C17</f>
        <v>15</v>
      </c>
      <c r="F17" s="15">
        <f>'november 2017'!C17</f>
        <v>15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95</v>
      </c>
      <c r="Q17" s="5"/>
    </row>
    <row r="18" spans="1:17" ht="15.75" thickBot="1">
      <c r="A18" s="5"/>
      <c r="B18" s="9" t="s">
        <v>57</v>
      </c>
      <c r="C18" s="9" t="s">
        <v>58</v>
      </c>
      <c r="D18" s="15">
        <f>'september 2017'!C18</f>
        <v>15</v>
      </c>
      <c r="E18" s="15">
        <f>'október 2017'!C18</f>
        <v>15</v>
      </c>
      <c r="F18" s="15">
        <f>'november 2017'!C18</f>
        <v>15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45</v>
      </c>
      <c r="Q18" s="5"/>
    </row>
    <row r="19" spans="1:17" ht="15.75" thickBot="1">
      <c r="A19" s="5"/>
      <c r="B19" s="9" t="s">
        <v>59</v>
      </c>
      <c r="C19" s="9" t="s">
        <v>58</v>
      </c>
      <c r="D19" s="15">
        <f>'september 2017'!C19</f>
        <v>65</v>
      </c>
      <c r="E19" s="15">
        <f>'október 2017'!C19</f>
        <v>15</v>
      </c>
      <c r="F19" s="15">
        <f>'november 2017'!C19</f>
        <v>15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95</v>
      </c>
      <c r="Q19" s="5"/>
    </row>
    <row r="20" spans="1:17" ht="15.75" thickBot="1">
      <c r="A20" s="5"/>
      <c r="B20" s="9" t="s">
        <v>60</v>
      </c>
      <c r="C20" s="9" t="s">
        <v>42</v>
      </c>
      <c r="D20" s="15">
        <f>'september 2017'!C20</f>
        <v>15</v>
      </c>
      <c r="E20" s="15">
        <f>'október 2017'!C20</f>
        <v>15</v>
      </c>
      <c r="F20" s="15">
        <f>'november 2017'!C20</f>
        <v>15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45</v>
      </c>
      <c r="Q20" s="5"/>
    </row>
    <row r="21" spans="1:17" ht="15.75" thickBot="1">
      <c r="A21" s="5"/>
      <c r="B21" s="9" t="s">
        <v>61</v>
      </c>
      <c r="C21" s="9" t="s">
        <v>62</v>
      </c>
      <c r="D21" s="15">
        <f>'september 2017'!C21</f>
        <v>0</v>
      </c>
      <c r="E21" s="15">
        <f>'október 2017'!C21</f>
        <v>15</v>
      </c>
      <c r="F21" s="15">
        <f>'november 2017'!C21</f>
        <v>65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80</v>
      </c>
      <c r="Q21" s="5"/>
    </row>
    <row r="22" spans="1:17" ht="15.75" thickBot="1">
      <c r="A22" s="5"/>
      <c r="B22" s="9" t="s">
        <v>63</v>
      </c>
      <c r="C22" s="9" t="s">
        <v>64</v>
      </c>
      <c r="D22" s="15">
        <f>'september 2017'!C22</f>
        <v>15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15</v>
      </c>
      <c r="Q22" s="5"/>
    </row>
    <row r="23" spans="1:17" ht="15.75" thickBot="1">
      <c r="A23" s="5"/>
      <c r="B23" s="9" t="s">
        <v>65</v>
      </c>
      <c r="C23" s="9" t="s">
        <v>66</v>
      </c>
      <c r="D23" s="15">
        <f>'september 2017'!C23</f>
        <v>0</v>
      </c>
      <c r="E23" s="15">
        <f>'október 2017'!C23</f>
        <v>65</v>
      </c>
      <c r="F23" s="15">
        <f>'november 2017'!C23</f>
        <v>15</v>
      </c>
      <c r="G23" s="15">
        <f>'december 2017'!C23</f>
        <v>15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95</v>
      </c>
      <c r="Q23" s="5"/>
    </row>
    <row r="24" spans="1:17" ht="15.75" thickBot="1">
      <c r="A24" s="5"/>
      <c r="B24" s="25" t="s">
        <v>73</v>
      </c>
      <c r="C24" s="25" t="s">
        <v>74</v>
      </c>
      <c r="D24" s="15">
        <f>'september 2017'!C24</f>
        <v>0</v>
      </c>
      <c r="E24" s="15">
        <f>'október 2017'!C24</f>
        <v>0</v>
      </c>
      <c r="F24" s="15">
        <f>'november 2017'!C24</f>
        <v>0</v>
      </c>
      <c r="G24" s="15">
        <f>'december 2017'!C24</f>
        <v>0</v>
      </c>
      <c r="H24" s="15">
        <f>'január 2018'!C24</f>
        <v>0</v>
      </c>
      <c r="I24" s="15">
        <f>'február 2018'!C24</f>
        <v>0</v>
      </c>
      <c r="J24" s="15">
        <f>'marec 2018'!C24</f>
        <v>0</v>
      </c>
      <c r="K24" s="15">
        <f>'apríl 2018'!C24</f>
        <v>0</v>
      </c>
      <c r="L24" s="15">
        <f>'máj 2018'!C24</f>
        <v>0</v>
      </c>
      <c r="M24" s="16">
        <f>'jún 2018'!C24</f>
        <v>0</v>
      </c>
      <c r="N24" s="17">
        <f>'júl 2018'!C24</f>
        <v>0</v>
      </c>
      <c r="O24" s="17">
        <f>'august 2018'!C24</f>
        <v>0</v>
      </c>
      <c r="P24" s="10">
        <f t="shared" si="0"/>
        <v>0</v>
      </c>
      <c r="Q24" s="5" t="s">
        <v>77</v>
      </c>
    </row>
    <row r="25" spans="1:17" ht="15.75" thickBot="1">
      <c r="A25" s="5"/>
      <c r="B25" s="9" t="s">
        <v>67</v>
      </c>
      <c r="C25" s="9" t="s">
        <v>68</v>
      </c>
      <c r="D25" s="15">
        <f>'september 2017'!C25</f>
        <v>0</v>
      </c>
      <c r="E25" s="15">
        <f>'október 2017'!C25</f>
        <v>15</v>
      </c>
      <c r="F25" s="15">
        <f>'november 2017'!C25</f>
        <v>15</v>
      </c>
      <c r="G25" s="15">
        <f>'december 2017'!C25</f>
        <v>0</v>
      </c>
      <c r="H25" s="15">
        <f>'január 2018'!C25</f>
        <v>0</v>
      </c>
      <c r="I25" s="15">
        <f>'február 2018'!C25</f>
        <v>0</v>
      </c>
      <c r="J25" s="15">
        <f>'marec 2018'!C25</f>
        <v>0</v>
      </c>
      <c r="K25" s="15">
        <f>'apríl 2018'!C25</f>
        <v>0</v>
      </c>
      <c r="L25" s="15">
        <f>'máj 2018'!C25</f>
        <v>0</v>
      </c>
      <c r="M25" s="16">
        <f>'jún 2018'!C25</f>
        <v>0</v>
      </c>
      <c r="N25" s="17">
        <f>'júl 2018'!C25</f>
        <v>0</v>
      </c>
      <c r="O25" s="17">
        <f>'august 2018'!C25</f>
        <v>0</v>
      </c>
      <c r="P25" s="10">
        <f t="shared" si="0"/>
        <v>30</v>
      </c>
      <c r="Q25" s="5"/>
    </row>
    <row r="26" spans="1:17" ht="15.75" thickBot="1">
      <c r="A26" s="5"/>
      <c r="B26" s="29" t="s">
        <v>79</v>
      </c>
      <c r="C26" s="33" t="s">
        <v>80</v>
      </c>
      <c r="D26" s="15">
        <f>'september 2017'!C26</f>
        <v>15</v>
      </c>
      <c r="E26" s="15">
        <f>'október 2017'!C26</f>
        <v>15</v>
      </c>
      <c r="F26" s="15">
        <f>'november 2017'!C27</f>
        <v>335</v>
      </c>
      <c r="G26" s="15">
        <f>'december 2017'!C27</f>
        <v>45</v>
      </c>
      <c r="H26" s="15">
        <f>'január 2018'!C27</f>
        <v>0</v>
      </c>
      <c r="I26" s="15">
        <f>'február 2018'!C27</f>
        <v>0</v>
      </c>
      <c r="J26" s="15">
        <f>'marec 2018'!C27</f>
        <v>0</v>
      </c>
      <c r="K26" s="15">
        <f>'apríl 2018'!C27</f>
        <v>0</v>
      </c>
      <c r="L26" s="15">
        <f>'máj 2018'!C27</f>
        <v>0</v>
      </c>
      <c r="M26" s="16">
        <f>'jún 2018'!C27</f>
        <v>0</v>
      </c>
      <c r="N26" s="17">
        <f>'júl 2018'!C26</f>
        <v>0</v>
      </c>
      <c r="O26" s="17">
        <f>'august 2018'!C26</f>
        <v>0</v>
      </c>
      <c r="P26" s="10">
        <f t="shared" si="0"/>
        <v>410</v>
      </c>
      <c r="Q26" s="5"/>
    </row>
    <row r="27" spans="1:17" ht="15.75" thickBot="1">
      <c r="A27" s="5"/>
      <c r="B27" s="38" t="s">
        <v>13</v>
      </c>
      <c r="C27" s="39"/>
      <c r="D27" s="14">
        <f>SUM(D3:D25)</f>
        <v>595</v>
      </c>
      <c r="E27" s="14">
        <f t="shared" ref="E27:P27" si="1">SUM(E3:E25)</f>
        <v>460</v>
      </c>
      <c r="F27" s="14">
        <f t="shared" si="1"/>
        <v>320</v>
      </c>
      <c r="G27" s="14">
        <f t="shared" si="1"/>
        <v>45</v>
      </c>
      <c r="H27" s="14">
        <f t="shared" si="1"/>
        <v>0</v>
      </c>
      <c r="I27" s="14">
        <f t="shared" si="1"/>
        <v>0</v>
      </c>
      <c r="J27" s="14">
        <f t="shared" si="1"/>
        <v>0</v>
      </c>
      <c r="K27" s="14">
        <f t="shared" si="1"/>
        <v>0</v>
      </c>
      <c r="L27" s="14">
        <f t="shared" si="1"/>
        <v>0</v>
      </c>
      <c r="M27" s="14">
        <f t="shared" si="1"/>
        <v>0</v>
      </c>
      <c r="N27" s="14">
        <f t="shared" si="1"/>
        <v>0</v>
      </c>
      <c r="O27" s="14">
        <f t="shared" si="1"/>
        <v>0</v>
      </c>
      <c r="P27" s="13">
        <f t="shared" si="1"/>
        <v>1420</v>
      </c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mergeCells count="2">
    <mergeCell ref="B2:C2"/>
    <mergeCell ref="B27:C27"/>
  </mergeCells>
  <conditionalFormatting sqref="D3:O2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5" workbookViewId="0">
      <selection activeCell="M16" sqref="M16"/>
    </sheetView>
  </sheetViews>
  <sheetFormatPr defaultRowHeight="15"/>
  <cols>
    <col min="2" max="2" width="15.28515625" customWidth="1"/>
    <col min="4" max="4" width="20.42578125" customWidth="1"/>
    <col min="5" max="5" width="15.5703125" customWidth="1"/>
    <col min="6" max="6" width="14.42578125" customWidth="1"/>
    <col min="7" max="7" width="19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31" t="s">
        <v>32</v>
      </c>
      <c r="E3" s="31" t="s">
        <v>33</v>
      </c>
      <c r="F3" s="32">
        <v>39224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/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/>
      <c r="C6" s="1"/>
      <c r="D6" s="31" t="s">
        <v>38</v>
      </c>
      <c r="E6" s="31" t="s">
        <v>37</v>
      </c>
      <c r="F6" s="32">
        <v>39625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39083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31" t="s">
        <v>41</v>
      </c>
      <c r="E9" s="31" t="s">
        <v>37</v>
      </c>
      <c r="F9" s="32">
        <v>39192</v>
      </c>
    </row>
    <row r="10" spans="1:7">
      <c r="A10" s="4">
        <v>8</v>
      </c>
      <c r="B10" s="20"/>
      <c r="C10" s="1"/>
      <c r="D10" s="31" t="s">
        <v>43</v>
      </c>
      <c r="E10" s="31" t="s">
        <v>45</v>
      </c>
      <c r="F10" s="32">
        <v>39306</v>
      </c>
    </row>
    <row r="11" spans="1:7">
      <c r="A11" s="4">
        <v>9</v>
      </c>
      <c r="B11" s="20"/>
      <c r="C11" s="1"/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/>
      <c r="C12" s="1"/>
      <c r="D12" s="18" t="s">
        <v>47</v>
      </c>
      <c r="E12" s="18" t="s">
        <v>48</v>
      </c>
      <c r="F12" s="19">
        <v>39713</v>
      </c>
    </row>
    <row r="13" spans="1:7">
      <c r="A13" s="4">
        <v>11</v>
      </c>
      <c r="B13" s="20"/>
      <c r="C13" s="1"/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/>
      <c r="C14" s="1"/>
      <c r="D14" s="18" t="s">
        <v>51</v>
      </c>
      <c r="E14" s="18" t="s">
        <v>35</v>
      </c>
      <c r="F14" s="19">
        <v>39398</v>
      </c>
    </row>
    <row r="15" spans="1:7">
      <c r="A15" s="4">
        <v>13</v>
      </c>
      <c r="B15" s="20"/>
      <c r="C15" s="1"/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/>
      <c r="D16" s="18" t="s">
        <v>54</v>
      </c>
      <c r="E16" s="18" t="s">
        <v>42</v>
      </c>
      <c r="F16" s="19">
        <v>39360</v>
      </c>
    </row>
    <row r="17" spans="1:6">
      <c r="A17" s="4">
        <v>15</v>
      </c>
      <c r="B17" s="20"/>
      <c r="C17" s="1"/>
      <c r="D17" s="18" t="s">
        <v>55</v>
      </c>
      <c r="E17" s="18" t="s">
        <v>56</v>
      </c>
      <c r="F17" s="19">
        <v>39630</v>
      </c>
    </row>
    <row r="18" spans="1:6">
      <c r="A18" s="4">
        <v>16</v>
      </c>
      <c r="B18" s="20"/>
      <c r="D18" s="18" t="s">
        <v>57</v>
      </c>
      <c r="E18" s="18" t="s">
        <v>58</v>
      </c>
      <c r="F18" s="19">
        <v>39984</v>
      </c>
    </row>
    <row r="19" spans="1:6">
      <c r="A19" s="4">
        <v>17</v>
      </c>
      <c r="B19" s="20"/>
      <c r="C19" s="1"/>
      <c r="D19" s="18" t="s">
        <v>59</v>
      </c>
      <c r="E19" s="18" t="s">
        <v>58</v>
      </c>
      <c r="F19" s="19">
        <v>39660</v>
      </c>
    </row>
    <row r="20" spans="1:6">
      <c r="A20" s="4">
        <v>18</v>
      </c>
      <c r="B20" s="20"/>
      <c r="C20" s="1"/>
      <c r="D20" s="18" t="s">
        <v>60</v>
      </c>
      <c r="E20" s="18" t="s">
        <v>42</v>
      </c>
      <c r="F20" s="19">
        <v>39432</v>
      </c>
    </row>
    <row r="21" spans="1:6">
      <c r="A21" s="4">
        <v>19</v>
      </c>
      <c r="B21" s="20"/>
      <c r="D21" s="18" t="s">
        <v>61</v>
      </c>
      <c r="E21" s="18" t="s">
        <v>62</v>
      </c>
      <c r="F21" s="19">
        <v>39324</v>
      </c>
    </row>
    <row r="22" spans="1:6">
      <c r="A22" s="4">
        <v>20</v>
      </c>
      <c r="D22" s="18" t="s">
        <v>63</v>
      </c>
      <c r="E22" s="18" t="s">
        <v>64</v>
      </c>
      <c r="F22" s="19">
        <v>39245</v>
      </c>
    </row>
    <row r="23" spans="1:6">
      <c r="A23" s="4">
        <v>21</v>
      </c>
      <c r="D23" s="18" t="s">
        <v>65</v>
      </c>
      <c r="E23" s="18" t="s">
        <v>66</v>
      </c>
      <c r="F23" s="19">
        <v>39394</v>
      </c>
    </row>
    <row r="24" spans="1:6">
      <c r="A24" s="4">
        <v>22</v>
      </c>
      <c r="D24" s="31" t="s">
        <v>73</v>
      </c>
      <c r="E24" s="31" t="s">
        <v>74</v>
      </c>
      <c r="F24" s="32">
        <v>39938</v>
      </c>
    </row>
    <row r="25" spans="1:6">
      <c r="A25" s="4">
        <v>23</v>
      </c>
      <c r="B25" s="20"/>
      <c r="C25" s="1"/>
      <c r="D25" s="18" t="s">
        <v>67</v>
      </c>
      <c r="E25" s="18" t="s">
        <v>68</v>
      </c>
      <c r="F25" s="19">
        <v>39678</v>
      </c>
    </row>
    <row r="26" spans="1:6">
      <c r="A26" s="4">
        <v>24</v>
      </c>
      <c r="B26" s="20"/>
      <c r="C26" s="1"/>
      <c r="D26" s="34" t="s">
        <v>79</v>
      </c>
      <c r="E26" s="34" t="s">
        <v>80</v>
      </c>
      <c r="F26" s="19">
        <v>40093</v>
      </c>
    </row>
    <row r="27" spans="1:6">
      <c r="A27" s="40" t="s">
        <v>28</v>
      </c>
      <c r="B27" s="40"/>
      <c r="C27" s="3">
        <f>SUM(C3:C26)</f>
        <v>0</v>
      </c>
    </row>
  </sheetData>
  <mergeCells count="1">
    <mergeCell ref="A27:B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4" workbookViewId="0">
      <selection activeCell="K14" sqref="K14"/>
    </sheetView>
  </sheetViews>
  <sheetFormatPr defaultRowHeight="15"/>
  <cols>
    <col min="2" max="2" width="14" customWidth="1"/>
    <col min="4" max="4" width="19.7109375" customWidth="1"/>
    <col min="5" max="5" width="14.28515625" customWidth="1"/>
    <col min="6" max="6" width="14.140625" customWidth="1"/>
    <col min="7" max="7" width="16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31" t="s">
        <v>32</v>
      </c>
      <c r="E3" s="31" t="s">
        <v>33</v>
      </c>
      <c r="F3" s="32">
        <v>39224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/>
      <c r="C6" s="1"/>
      <c r="D6" s="31" t="s">
        <v>38</v>
      </c>
      <c r="E6" s="31" t="s">
        <v>37</v>
      </c>
      <c r="F6" s="32">
        <v>39625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39083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31" t="s">
        <v>41</v>
      </c>
      <c r="E9" s="31" t="s">
        <v>37</v>
      </c>
      <c r="F9" s="32">
        <v>39192</v>
      </c>
    </row>
    <row r="10" spans="1:7">
      <c r="A10" s="4">
        <v>8</v>
      </c>
      <c r="B10" s="20"/>
      <c r="C10" s="1"/>
      <c r="D10" s="31" t="s">
        <v>43</v>
      </c>
      <c r="E10" s="31" t="s">
        <v>45</v>
      </c>
      <c r="F10" s="32">
        <v>39306</v>
      </c>
    </row>
    <row r="11" spans="1:7">
      <c r="A11" s="4">
        <v>9</v>
      </c>
      <c r="B11" s="20"/>
      <c r="C11" s="1"/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/>
      <c r="C12" s="1"/>
      <c r="D12" s="18" t="s">
        <v>47</v>
      </c>
      <c r="E12" s="18" t="s">
        <v>48</v>
      </c>
      <c r="F12" s="19">
        <v>39713</v>
      </c>
    </row>
    <row r="13" spans="1:7">
      <c r="A13" s="4">
        <v>11</v>
      </c>
      <c r="B13" s="20"/>
      <c r="C13" s="1"/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/>
      <c r="C14" s="1"/>
      <c r="D14" s="18" t="s">
        <v>51</v>
      </c>
      <c r="E14" s="18" t="s">
        <v>35</v>
      </c>
      <c r="F14" s="19">
        <v>39398</v>
      </c>
    </row>
    <row r="15" spans="1:7">
      <c r="A15" s="4">
        <v>13</v>
      </c>
      <c r="B15" s="20"/>
      <c r="C15" s="1"/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/>
      <c r="C16" s="1"/>
      <c r="D16" s="18" t="s">
        <v>54</v>
      </c>
      <c r="E16" s="18" t="s">
        <v>42</v>
      </c>
      <c r="F16" s="19">
        <v>39360</v>
      </c>
    </row>
    <row r="17" spans="1:6">
      <c r="A17" s="4">
        <v>15</v>
      </c>
      <c r="B17" s="20"/>
      <c r="C17" s="1"/>
      <c r="D17" s="18" t="s">
        <v>55</v>
      </c>
      <c r="E17" s="18" t="s">
        <v>56</v>
      </c>
      <c r="F17" s="19">
        <v>39630</v>
      </c>
    </row>
    <row r="18" spans="1:6">
      <c r="A18" s="4">
        <v>16</v>
      </c>
      <c r="B18" s="20"/>
      <c r="C18" s="1"/>
      <c r="D18" s="18" t="s">
        <v>57</v>
      </c>
      <c r="E18" s="18" t="s">
        <v>58</v>
      </c>
      <c r="F18" s="19">
        <v>39984</v>
      </c>
    </row>
    <row r="19" spans="1:6">
      <c r="A19" s="4">
        <v>17</v>
      </c>
      <c r="B19" s="20"/>
      <c r="C19" s="1"/>
      <c r="D19" s="18" t="s">
        <v>59</v>
      </c>
      <c r="E19" s="18" t="s">
        <v>58</v>
      </c>
      <c r="F19" s="19">
        <v>39660</v>
      </c>
    </row>
    <row r="20" spans="1:6">
      <c r="A20" s="4">
        <v>18</v>
      </c>
      <c r="B20" s="20"/>
      <c r="C20" s="1"/>
      <c r="D20" s="18" t="s">
        <v>60</v>
      </c>
      <c r="E20" s="18" t="s">
        <v>42</v>
      </c>
      <c r="F20" s="19">
        <v>39432</v>
      </c>
    </row>
    <row r="21" spans="1:6">
      <c r="A21" s="4">
        <v>19</v>
      </c>
      <c r="B21" s="20"/>
      <c r="C21" s="1"/>
      <c r="D21" s="18" t="s">
        <v>61</v>
      </c>
      <c r="E21" s="18" t="s">
        <v>62</v>
      </c>
      <c r="F21" s="19">
        <v>39324</v>
      </c>
    </row>
    <row r="22" spans="1:6">
      <c r="A22" s="4">
        <v>20</v>
      </c>
      <c r="D22" s="18" t="s">
        <v>63</v>
      </c>
      <c r="E22" s="18" t="s">
        <v>64</v>
      </c>
      <c r="F22" s="19">
        <v>39245</v>
      </c>
    </row>
    <row r="23" spans="1:6">
      <c r="A23" s="4">
        <v>21</v>
      </c>
      <c r="D23" s="18" t="s">
        <v>65</v>
      </c>
      <c r="E23" s="18" t="s">
        <v>66</v>
      </c>
      <c r="F23" s="19">
        <v>39394</v>
      </c>
    </row>
    <row r="24" spans="1:6">
      <c r="A24" s="4">
        <v>22</v>
      </c>
      <c r="D24" s="31" t="s">
        <v>73</v>
      </c>
      <c r="E24" s="31" t="s">
        <v>74</v>
      </c>
      <c r="F24" s="32">
        <v>39938</v>
      </c>
    </row>
    <row r="25" spans="1:6">
      <c r="A25" s="4">
        <v>23</v>
      </c>
      <c r="B25" s="20"/>
      <c r="C25" s="1"/>
      <c r="D25" s="18" t="s">
        <v>67</v>
      </c>
      <c r="E25" s="18" t="s">
        <v>68</v>
      </c>
      <c r="F25" s="19">
        <v>39678</v>
      </c>
    </row>
    <row r="26" spans="1:6">
      <c r="A26" s="4">
        <v>24</v>
      </c>
      <c r="B26" s="20"/>
      <c r="C26" s="1"/>
      <c r="D26" s="34" t="s">
        <v>79</v>
      </c>
      <c r="E26" s="34" t="s">
        <v>80</v>
      </c>
      <c r="F26" s="19">
        <v>40093</v>
      </c>
    </row>
    <row r="27" spans="1:6">
      <c r="A27" s="40" t="s">
        <v>29</v>
      </c>
      <c r="B27" s="40"/>
      <c r="C27" s="3">
        <f>SUM(C3:C26)</f>
        <v>0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40" t="s">
        <v>30</v>
      </c>
      <c r="B24" s="4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40" t="s">
        <v>31</v>
      </c>
      <c r="B24" s="4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F37" sqref="F37"/>
    </sheetView>
  </sheetViews>
  <sheetFormatPr defaultRowHeight="15"/>
  <cols>
    <col min="2" max="2" width="14.42578125" customWidth="1"/>
    <col min="4" max="4" width="18.28515625" customWidth="1"/>
    <col min="5" max="5" width="16" customWidth="1"/>
    <col min="6" max="6" width="15.7109375" customWidth="1"/>
    <col min="7" max="7" width="18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42982</v>
      </c>
      <c r="C3" s="1">
        <v>50</v>
      </c>
      <c r="D3" s="31" t="s">
        <v>32</v>
      </c>
      <c r="E3" s="31" t="s">
        <v>33</v>
      </c>
      <c r="F3" s="32">
        <v>39224</v>
      </c>
      <c r="G3" t="s">
        <v>44</v>
      </c>
    </row>
    <row r="4" spans="1:7">
      <c r="A4" s="4">
        <v>2</v>
      </c>
      <c r="B4" s="20">
        <v>42986</v>
      </c>
      <c r="C4" s="1">
        <v>15</v>
      </c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>
        <v>42997</v>
      </c>
      <c r="C5" s="1">
        <v>50</v>
      </c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>
        <v>42991</v>
      </c>
      <c r="C6" s="1">
        <v>15</v>
      </c>
      <c r="D6" s="31" t="s">
        <v>38</v>
      </c>
      <c r="E6" s="31" t="s">
        <v>37</v>
      </c>
      <c r="F6" s="32">
        <v>39625</v>
      </c>
    </row>
    <row r="7" spans="1:7">
      <c r="A7" s="4">
        <v>5</v>
      </c>
      <c r="B7" s="20">
        <v>42991</v>
      </c>
      <c r="C7" s="1">
        <v>65</v>
      </c>
      <c r="D7" s="18" t="s">
        <v>39</v>
      </c>
      <c r="E7" s="18" t="s">
        <v>40</v>
      </c>
      <c r="F7" s="19">
        <v>39083</v>
      </c>
    </row>
    <row r="8" spans="1:7">
      <c r="A8" s="4">
        <v>6</v>
      </c>
      <c r="B8" s="20">
        <v>42979</v>
      </c>
      <c r="C8" s="22">
        <v>0</v>
      </c>
      <c r="D8" s="18" t="s">
        <v>41</v>
      </c>
      <c r="E8" s="18" t="s">
        <v>42</v>
      </c>
      <c r="F8" s="19">
        <v>39192</v>
      </c>
      <c r="G8" s="21" t="s">
        <v>72</v>
      </c>
    </row>
    <row r="9" spans="1:7">
      <c r="A9" s="4">
        <v>7</v>
      </c>
      <c r="B9" s="20">
        <v>42979</v>
      </c>
      <c r="C9" s="22">
        <v>0</v>
      </c>
      <c r="D9" s="31" t="s">
        <v>41</v>
      </c>
      <c r="E9" s="31" t="s">
        <v>37</v>
      </c>
      <c r="F9" s="32">
        <v>39192</v>
      </c>
      <c r="G9" s="21" t="s">
        <v>72</v>
      </c>
    </row>
    <row r="10" spans="1:7">
      <c r="A10" s="4">
        <v>8</v>
      </c>
      <c r="B10" s="20">
        <v>42979</v>
      </c>
      <c r="C10" s="22">
        <v>0</v>
      </c>
      <c r="D10" s="31" t="s">
        <v>43</v>
      </c>
      <c r="E10" s="31" t="s">
        <v>45</v>
      </c>
      <c r="F10" s="32">
        <v>39306</v>
      </c>
      <c r="G10" s="21" t="s">
        <v>72</v>
      </c>
    </row>
    <row r="11" spans="1:7">
      <c r="A11" s="4">
        <v>9</v>
      </c>
      <c r="B11" s="20">
        <v>42992</v>
      </c>
      <c r="C11" s="1">
        <v>15</v>
      </c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>
        <v>42999</v>
      </c>
      <c r="C12" s="1">
        <v>65</v>
      </c>
      <c r="D12" s="18" t="s">
        <v>47</v>
      </c>
      <c r="E12" s="18" t="s">
        <v>48</v>
      </c>
      <c r="F12" s="19">
        <v>39713</v>
      </c>
      <c r="G12" t="s">
        <v>70</v>
      </c>
    </row>
    <row r="13" spans="1:7">
      <c r="A13" s="4">
        <v>11</v>
      </c>
      <c r="B13" s="20">
        <v>43019</v>
      </c>
      <c r="C13" s="1">
        <v>15</v>
      </c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>
        <v>43006</v>
      </c>
      <c r="C14" s="1">
        <v>65</v>
      </c>
      <c r="D14" s="18" t="s">
        <v>51</v>
      </c>
      <c r="E14" s="18" t="s">
        <v>35</v>
      </c>
      <c r="F14" s="19">
        <v>39398</v>
      </c>
      <c r="G14" t="s">
        <v>71</v>
      </c>
    </row>
    <row r="15" spans="1:7">
      <c r="A15" s="4">
        <v>13</v>
      </c>
      <c r="B15" s="20">
        <v>39352</v>
      </c>
      <c r="C15" s="1">
        <v>15</v>
      </c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>
        <v>42997</v>
      </c>
      <c r="C16" s="1">
        <v>50</v>
      </c>
      <c r="D16" s="18" t="s">
        <v>54</v>
      </c>
      <c r="E16" s="18" t="s">
        <v>42</v>
      </c>
      <c r="F16" s="19">
        <v>39360</v>
      </c>
    </row>
    <row r="17" spans="1:7">
      <c r="A17" s="4">
        <v>15</v>
      </c>
      <c r="B17" s="20">
        <v>43005</v>
      </c>
      <c r="C17" s="1">
        <v>65</v>
      </c>
      <c r="D17" s="18" t="s">
        <v>55</v>
      </c>
      <c r="E17" s="18" t="s">
        <v>56</v>
      </c>
      <c r="F17" s="19">
        <v>39630</v>
      </c>
      <c r="G17" t="s">
        <v>69</v>
      </c>
    </row>
    <row r="18" spans="1:7">
      <c r="A18" s="4">
        <v>16</v>
      </c>
      <c r="B18" s="20">
        <v>43007</v>
      </c>
      <c r="C18" s="1">
        <v>15</v>
      </c>
      <c r="D18" s="18" t="s">
        <v>57</v>
      </c>
      <c r="E18" s="18" t="s">
        <v>58</v>
      </c>
      <c r="F18" s="19">
        <v>39984</v>
      </c>
    </row>
    <row r="19" spans="1:7">
      <c r="A19" s="4">
        <v>17</v>
      </c>
      <c r="B19" s="20">
        <v>43006</v>
      </c>
      <c r="C19" s="1">
        <v>65</v>
      </c>
      <c r="D19" s="18" t="s">
        <v>59</v>
      </c>
      <c r="E19" s="18" t="s">
        <v>58</v>
      </c>
      <c r="F19" s="19">
        <v>39660</v>
      </c>
    </row>
    <row r="20" spans="1:7">
      <c r="A20" s="4">
        <v>18</v>
      </c>
      <c r="B20" s="20">
        <v>43006</v>
      </c>
      <c r="C20" s="1">
        <v>15</v>
      </c>
      <c r="D20" s="18" t="s">
        <v>60</v>
      </c>
      <c r="E20" s="18" t="s">
        <v>42</v>
      </c>
      <c r="F20" s="19">
        <v>39432</v>
      </c>
    </row>
    <row r="21" spans="1:7">
      <c r="A21" s="4">
        <v>19</v>
      </c>
      <c r="B21" s="20">
        <v>42979</v>
      </c>
      <c r="C21" s="22">
        <v>0</v>
      </c>
      <c r="D21" s="18" t="s">
        <v>61</v>
      </c>
      <c r="E21" s="18" t="s">
        <v>62</v>
      </c>
      <c r="F21" s="19">
        <v>39324</v>
      </c>
      <c r="G21" s="21" t="s">
        <v>72</v>
      </c>
    </row>
    <row r="22" spans="1:7">
      <c r="A22" s="4">
        <v>20</v>
      </c>
      <c r="B22" s="20">
        <v>42981</v>
      </c>
      <c r="C22" s="1">
        <v>15</v>
      </c>
      <c r="D22" s="18" t="s">
        <v>63</v>
      </c>
      <c r="E22" s="18" t="s">
        <v>64</v>
      </c>
      <c r="F22" s="19">
        <v>39245</v>
      </c>
    </row>
    <row r="23" spans="1:7">
      <c r="A23" s="4">
        <v>21</v>
      </c>
      <c r="B23" s="20">
        <v>42979</v>
      </c>
      <c r="C23" s="22">
        <v>0</v>
      </c>
      <c r="D23" s="18" t="s">
        <v>65</v>
      </c>
      <c r="E23" s="18" t="s">
        <v>66</v>
      </c>
      <c r="F23" s="19">
        <v>39394</v>
      </c>
      <c r="G23" s="21" t="s">
        <v>72</v>
      </c>
    </row>
    <row r="24" spans="1:7">
      <c r="A24" s="4">
        <v>22</v>
      </c>
      <c r="B24" s="20"/>
      <c r="C24" s="23"/>
      <c r="D24" s="31" t="s">
        <v>73</v>
      </c>
      <c r="E24" s="31" t="s">
        <v>74</v>
      </c>
      <c r="F24" s="32">
        <v>39938</v>
      </c>
      <c r="G24" s="24"/>
    </row>
    <row r="25" spans="1:7">
      <c r="A25" s="4">
        <v>23</v>
      </c>
      <c r="B25" s="20">
        <v>42979</v>
      </c>
      <c r="C25" s="22">
        <v>0</v>
      </c>
      <c r="D25" s="18" t="s">
        <v>67</v>
      </c>
      <c r="E25" s="18" t="s">
        <v>68</v>
      </c>
      <c r="F25" s="19">
        <v>39678</v>
      </c>
      <c r="G25" s="21" t="s">
        <v>72</v>
      </c>
    </row>
    <row r="26" spans="1:7">
      <c r="A26" s="4">
        <v>24</v>
      </c>
      <c r="B26" s="20">
        <v>42981</v>
      </c>
      <c r="C26" s="23">
        <v>15</v>
      </c>
      <c r="D26" s="34" t="s">
        <v>79</v>
      </c>
      <c r="E26" s="34" t="s">
        <v>80</v>
      </c>
      <c r="F26" s="19"/>
      <c r="G26" s="24"/>
    </row>
    <row r="27" spans="1:7">
      <c r="A27" s="40" t="s">
        <v>20</v>
      </c>
      <c r="B27" s="40"/>
      <c r="C27" s="3">
        <f>SUM(C3:C26)</f>
        <v>610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J17" sqref="J17"/>
    </sheetView>
  </sheetViews>
  <sheetFormatPr defaultRowHeight="15"/>
  <cols>
    <col min="2" max="2" width="13.5703125" customWidth="1"/>
    <col min="4" max="4" width="20.28515625" customWidth="1"/>
    <col min="5" max="5" width="15.7109375" customWidth="1"/>
    <col min="6" max="6" width="17.42578125" customWidth="1"/>
    <col min="7" max="7" width="16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22">
        <v>0</v>
      </c>
      <c r="D3" s="31" t="s">
        <v>32</v>
      </c>
      <c r="E3" s="31" t="s">
        <v>33</v>
      </c>
      <c r="F3" s="32">
        <v>39224</v>
      </c>
      <c r="G3" s="21" t="s">
        <v>72</v>
      </c>
    </row>
    <row r="4" spans="1:7">
      <c r="A4" s="4">
        <v>2</v>
      </c>
      <c r="B4" s="20">
        <v>43012</v>
      </c>
      <c r="C4" s="1">
        <v>15</v>
      </c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>
        <v>43018</v>
      </c>
      <c r="C5" s="1">
        <v>15</v>
      </c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/>
      <c r="C6" s="22">
        <v>0</v>
      </c>
      <c r="D6" s="31" t="s">
        <v>38</v>
      </c>
      <c r="E6" s="31" t="s">
        <v>37</v>
      </c>
      <c r="F6" s="32">
        <v>39625</v>
      </c>
      <c r="G6" s="21" t="s">
        <v>72</v>
      </c>
    </row>
    <row r="7" spans="1:7">
      <c r="A7" s="4">
        <v>5</v>
      </c>
      <c r="B7" s="20"/>
      <c r="C7" s="22">
        <v>0</v>
      </c>
      <c r="D7" s="18" t="s">
        <v>39</v>
      </c>
      <c r="E7" s="18" t="s">
        <v>40</v>
      </c>
      <c r="F7" s="19">
        <v>39083</v>
      </c>
      <c r="G7" s="35" t="s">
        <v>72</v>
      </c>
    </row>
    <row r="8" spans="1:7">
      <c r="A8" s="4">
        <v>6</v>
      </c>
      <c r="B8" s="20">
        <v>43017</v>
      </c>
      <c r="C8" s="1">
        <v>65</v>
      </c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>
        <v>43017</v>
      </c>
      <c r="C9" s="1">
        <v>50</v>
      </c>
      <c r="D9" s="31" t="s">
        <v>41</v>
      </c>
      <c r="E9" s="31" t="s">
        <v>37</v>
      </c>
      <c r="F9" s="32">
        <v>39192</v>
      </c>
    </row>
    <row r="10" spans="1:7">
      <c r="A10" s="4">
        <v>8</v>
      </c>
      <c r="B10" s="20">
        <v>43012</v>
      </c>
      <c r="C10" s="1">
        <v>50</v>
      </c>
      <c r="D10" s="31" t="s">
        <v>43</v>
      </c>
      <c r="E10" s="31" t="s">
        <v>45</v>
      </c>
      <c r="F10" s="32">
        <v>39306</v>
      </c>
    </row>
    <row r="11" spans="1:7">
      <c r="A11" s="4">
        <v>9</v>
      </c>
      <c r="B11" s="20">
        <v>43021</v>
      </c>
      <c r="C11" s="1">
        <v>15</v>
      </c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>
        <v>43018</v>
      </c>
      <c r="C12" s="1">
        <v>15</v>
      </c>
      <c r="D12" s="18" t="s">
        <v>47</v>
      </c>
      <c r="E12" s="18" t="s">
        <v>48</v>
      </c>
      <c r="F12" s="19">
        <v>39713</v>
      </c>
    </row>
    <row r="13" spans="1:7">
      <c r="A13" s="4">
        <v>11</v>
      </c>
      <c r="B13" s="20">
        <v>43039</v>
      </c>
      <c r="C13" s="1">
        <v>15</v>
      </c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>
        <v>43014</v>
      </c>
      <c r="C14" s="1">
        <v>15</v>
      </c>
      <c r="D14" s="18" t="s">
        <v>51</v>
      </c>
      <c r="E14" s="18" t="s">
        <v>35</v>
      </c>
      <c r="F14" s="19">
        <v>39398</v>
      </c>
    </row>
    <row r="15" spans="1:7">
      <c r="A15" s="4">
        <v>13</v>
      </c>
      <c r="B15" s="20">
        <v>43018</v>
      </c>
      <c r="C15" s="1">
        <v>50</v>
      </c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/>
      <c r="C16" s="22">
        <v>0</v>
      </c>
      <c r="D16" s="18" t="s">
        <v>54</v>
      </c>
      <c r="E16" s="18" t="s">
        <v>42</v>
      </c>
      <c r="F16" s="19">
        <v>39360</v>
      </c>
      <c r="G16" s="21" t="s">
        <v>72</v>
      </c>
    </row>
    <row r="17" spans="1:6">
      <c r="A17" s="4">
        <v>15</v>
      </c>
      <c r="B17" s="20">
        <v>43031</v>
      </c>
      <c r="C17" s="1">
        <v>15</v>
      </c>
      <c r="D17" s="18" t="s">
        <v>55</v>
      </c>
      <c r="E17" s="18" t="s">
        <v>56</v>
      </c>
      <c r="F17" s="19">
        <v>39630</v>
      </c>
    </row>
    <row r="18" spans="1:6">
      <c r="A18" s="4">
        <v>16</v>
      </c>
      <c r="B18" s="20">
        <v>43018</v>
      </c>
      <c r="C18" s="1">
        <v>15</v>
      </c>
      <c r="D18" s="18" t="s">
        <v>57</v>
      </c>
      <c r="E18" s="18" t="s">
        <v>58</v>
      </c>
      <c r="F18" s="19">
        <v>39984</v>
      </c>
    </row>
    <row r="19" spans="1:6">
      <c r="A19" s="4">
        <v>17</v>
      </c>
      <c r="B19" s="20">
        <v>43028</v>
      </c>
      <c r="C19" s="1">
        <v>15</v>
      </c>
      <c r="D19" s="18" t="s">
        <v>59</v>
      </c>
      <c r="E19" s="18" t="s">
        <v>58</v>
      </c>
      <c r="F19" s="19">
        <v>39660</v>
      </c>
    </row>
    <row r="20" spans="1:6">
      <c r="A20" s="4">
        <v>18</v>
      </c>
      <c r="B20" s="20">
        <v>43018</v>
      </c>
      <c r="C20" s="1">
        <v>15</v>
      </c>
      <c r="D20" s="18" t="s">
        <v>60</v>
      </c>
      <c r="E20" s="18" t="s">
        <v>42</v>
      </c>
      <c r="F20" s="19">
        <v>39432</v>
      </c>
    </row>
    <row r="21" spans="1:6">
      <c r="A21" s="4">
        <v>19</v>
      </c>
      <c r="B21" s="20">
        <v>43018</v>
      </c>
      <c r="C21" s="1">
        <v>15</v>
      </c>
      <c r="D21" s="18" t="s">
        <v>61</v>
      </c>
      <c r="E21" s="18" t="s">
        <v>62</v>
      </c>
      <c r="F21" s="19">
        <v>39324</v>
      </c>
    </row>
    <row r="22" spans="1:6">
      <c r="A22" s="4">
        <v>20</v>
      </c>
      <c r="B22" s="20"/>
      <c r="C22" s="1"/>
      <c r="D22" s="18" t="s">
        <v>63</v>
      </c>
      <c r="E22" s="18" t="s">
        <v>64</v>
      </c>
      <c r="F22" s="19">
        <v>39245</v>
      </c>
    </row>
    <row r="23" spans="1:6">
      <c r="A23" s="4">
        <v>21</v>
      </c>
      <c r="B23" s="20">
        <v>43019</v>
      </c>
      <c r="C23" s="1">
        <v>65</v>
      </c>
      <c r="D23" s="18" t="s">
        <v>65</v>
      </c>
      <c r="E23" s="18" t="s">
        <v>66</v>
      </c>
      <c r="F23" s="19">
        <v>39394</v>
      </c>
    </row>
    <row r="24" spans="1:6">
      <c r="A24" s="4">
        <v>22</v>
      </c>
      <c r="B24" s="20"/>
      <c r="C24" s="1"/>
      <c r="D24" s="31" t="s">
        <v>73</v>
      </c>
      <c r="E24" s="31" t="s">
        <v>74</v>
      </c>
      <c r="F24" s="32">
        <v>39938</v>
      </c>
    </row>
    <row r="25" spans="1:6">
      <c r="A25" s="4">
        <v>23</v>
      </c>
      <c r="B25" s="20">
        <v>43032</v>
      </c>
      <c r="C25" s="1">
        <v>15</v>
      </c>
      <c r="D25" s="18" t="s">
        <v>67</v>
      </c>
      <c r="E25" s="18" t="s">
        <v>68</v>
      </c>
      <c r="F25" s="19">
        <v>39678</v>
      </c>
    </row>
    <row r="26" spans="1:6">
      <c r="A26" s="4">
        <v>24</v>
      </c>
      <c r="B26" s="20">
        <v>43033</v>
      </c>
      <c r="C26" s="1">
        <v>15</v>
      </c>
      <c r="D26" s="34" t="s">
        <v>79</v>
      </c>
      <c r="E26" s="34" t="s">
        <v>80</v>
      </c>
      <c r="F26" s="19">
        <v>40093</v>
      </c>
    </row>
    <row r="27" spans="1:6">
      <c r="A27" s="40" t="s">
        <v>21</v>
      </c>
      <c r="B27" s="40"/>
      <c r="C27" s="3">
        <f>SUM(C3:C26)</f>
        <v>475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G18" sqref="G18:J23"/>
    </sheetView>
  </sheetViews>
  <sheetFormatPr defaultRowHeight="15"/>
  <cols>
    <col min="2" max="2" width="14.140625" customWidth="1"/>
    <col min="4" max="4" width="17.140625" customWidth="1"/>
    <col min="5" max="5" width="14.5703125" customWidth="1"/>
    <col min="6" max="6" width="14.7109375" customWidth="1"/>
    <col min="7" max="7" width="16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31" t="s">
        <v>32</v>
      </c>
      <c r="E3" s="31" t="s">
        <v>33</v>
      </c>
      <c r="F3" s="32">
        <v>39224</v>
      </c>
    </row>
    <row r="4" spans="1:7">
      <c r="A4" s="4">
        <v>2</v>
      </c>
      <c r="B4" s="20">
        <v>43054</v>
      </c>
      <c r="C4" s="1">
        <v>15</v>
      </c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>
        <v>43054</v>
      </c>
      <c r="C5" s="1">
        <v>15</v>
      </c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/>
      <c r="C6" s="1"/>
      <c r="D6" s="31" t="s">
        <v>38</v>
      </c>
      <c r="E6" s="31" t="s">
        <v>37</v>
      </c>
      <c r="F6" s="32">
        <v>39625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39083</v>
      </c>
    </row>
    <row r="8" spans="1:7">
      <c r="A8" s="4">
        <v>6</v>
      </c>
      <c r="B8" s="20">
        <v>43055</v>
      </c>
      <c r="C8" s="1">
        <v>15</v>
      </c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31" t="s">
        <v>41</v>
      </c>
      <c r="E9" s="31" t="s">
        <v>37</v>
      </c>
      <c r="F9" s="32">
        <v>39192</v>
      </c>
    </row>
    <row r="10" spans="1:7">
      <c r="A10" s="4">
        <v>8</v>
      </c>
      <c r="B10" s="20"/>
      <c r="C10" s="1">
        <v>30</v>
      </c>
      <c r="D10" s="31" t="s">
        <v>43</v>
      </c>
      <c r="E10" s="31" t="s">
        <v>45</v>
      </c>
      <c r="F10" s="32">
        <v>39306</v>
      </c>
    </row>
    <row r="11" spans="1:7">
      <c r="A11" s="4">
        <v>9</v>
      </c>
      <c r="B11" s="20">
        <v>43052</v>
      </c>
      <c r="C11" s="1">
        <v>15</v>
      </c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>
        <v>43049</v>
      </c>
      <c r="C12" s="1">
        <v>15</v>
      </c>
      <c r="D12" s="18" t="s">
        <v>47</v>
      </c>
      <c r="E12" s="18" t="s">
        <v>48</v>
      </c>
      <c r="F12" s="19">
        <v>39713</v>
      </c>
    </row>
    <row r="13" spans="1:7">
      <c r="A13" s="4">
        <v>11</v>
      </c>
      <c r="B13" s="20">
        <v>43039</v>
      </c>
      <c r="C13" s="1">
        <v>15</v>
      </c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>
        <v>43046</v>
      </c>
      <c r="C14" s="1">
        <v>15</v>
      </c>
      <c r="D14" s="18" t="s">
        <v>51</v>
      </c>
      <c r="E14" s="18" t="s">
        <v>35</v>
      </c>
      <c r="F14" s="19">
        <v>39398</v>
      </c>
    </row>
    <row r="15" spans="1:7">
      <c r="A15" s="4">
        <v>13</v>
      </c>
      <c r="B15" s="20">
        <v>43052</v>
      </c>
      <c r="C15" s="1">
        <v>15</v>
      </c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>
        <v>43052</v>
      </c>
      <c r="C16" s="1">
        <v>15</v>
      </c>
      <c r="D16" s="18" t="s">
        <v>54</v>
      </c>
      <c r="E16" s="18" t="s">
        <v>42</v>
      </c>
      <c r="F16" s="19">
        <v>39360</v>
      </c>
    </row>
    <row r="17" spans="1:6">
      <c r="A17" s="4">
        <v>15</v>
      </c>
      <c r="B17" s="20">
        <v>43060</v>
      </c>
      <c r="C17" s="1">
        <v>15</v>
      </c>
      <c r="D17" s="18" t="s">
        <v>55</v>
      </c>
      <c r="E17" s="18" t="s">
        <v>56</v>
      </c>
      <c r="F17" s="19">
        <v>39630</v>
      </c>
    </row>
    <row r="18" spans="1:6">
      <c r="A18" s="4">
        <v>16</v>
      </c>
      <c r="B18" s="20">
        <v>43055</v>
      </c>
      <c r="C18" s="1">
        <v>15</v>
      </c>
      <c r="D18" s="18" t="s">
        <v>57</v>
      </c>
      <c r="E18" s="18" t="s">
        <v>58</v>
      </c>
      <c r="F18" s="19">
        <v>39984</v>
      </c>
    </row>
    <row r="19" spans="1:6">
      <c r="A19" s="4">
        <v>17</v>
      </c>
      <c r="B19" s="20">
        <v>43059</v>
      </c>
      <c r="C19" s="1">
        <v>15</v>
      </c>
      <c r="D19" s="18" t="s">
        <v>59</v>
      </c>
      <c r="E19" s="18" t="s">
        <v>58</v>
      </c>
      <c r="F19" s="19">
        <v>39660</v>
      </c>
    </row>
    <row r="20" spans="1:6">
      <c r="A20" s="4">
        <v>18</v>
      </c>
      <c r="B20" s="20">
        <v>43049</v>
      </c>
      <c r="C20" s="1">
        <v>15</v>
      </c>
      <c r="D20" s="18" t="s">
        <v>60</v>
      </c>
      <c r="E20" s="18" t="s">
        <v>42</v>
      </c>
      <c r="F20" s="19">
        <v>39432</v>
      </c>
    </row>
    <row r="21" spans="1:6">
      <c r="A21" s="4">
        <v>19</v>
      </c>
      <c r="B21" s="20">
        <v>43048</v>
      </c>
      <c r="C21" s="1">
        <v>65</v>
      </c>
      <c r="D21" s="18" t="s">
        <v>61</v>
      </c>
      <c r="E21" s="18" t="s">
        <v>62</v>
      </c>
      <c r="F21" s="19">
        <v>39324</v>
      </c>
    </row>
    <row r="22" spans="1:6">
      <c r="A22" s="4">
        <v>20</v>
      </c>
      <c r="B22" s="20"/>
      <c r="C22" s="1"/>
      <c r="D22" s="18" t="s">
        <v>63</v>
      </c>
      <c r="E22" s="18" t="s">
        <v>64</v>
      </c>
      <c r="F22" s="19">
        <v>39245</v>
      </c>
    </row>
    <row r="23" spans="1:6">
      <c r="A23" s="4">
        <v>21</v>
      </c>
      <c r="B23" s="20">
        <v>43019</v>
      </c>
      <c r="C23" s="1">
        <v>15</v>
      </c>
      <c r="D23" s="18" t="s">
        <v>65</v>
      </c>
      <c r="E23" s="18" t="s">
        <v>66</v>
      </c>
      <c r="F23" s="19">
        <v>39394</v>
      </c>
    </row>
    <row r="24" spans="1:6">
      <c r="A24" s="4">
        <v>22</v>
      </c>
      <c r="B24" s="20"/>
      <c r="C24" s="1"/>
      <c r="D24" s="31" t="s">
        <v>73</v>
      </c>
      <c r="E24" s="31" t="s">
        <v>74</v>
      </c>
      <c r="F24" s="32">
        <v>39938</v>
      </c>
    </row>
    <row r="25" spans="1:6">
      <c r="A25" s="4">
        <v>23</v>
      </c>
      <c r="B25" s="20">
        <v>43054</v>
      </c>
      <c r="C25" s="1">
        <v>15</v>
      </c>
      <c r="D25" s="18" t="s">
        <v>67</v>
      </c>
      <c r="E25" s="18" t="s">
        <v>68</v>
      </c>
      <c r="F25" s="19">
        <v>39678</v>
      </c>
    </row>
    <row r="26" spans="1:6">
      <c r="A26" s="4">
        <v>24</v>
      </c>
      <c r="B26" s="20">
        <v>43054</v>
      </c>
      <c r="C26" s="1">
        <v>15</v>
      </c>
      <c r="D26" s="34" t="s">
        <v>79</v>
      </c>
      <c r="E26" s="34" t="s">
        <v>80</v>
      </c>
      <c r="F26" s="19">
        <v>40093</v>
      </c>
    </row>
    <row r="27" spans="1:6">
      <c r="A27" s="40" t="s">
        <v>22</v>
      </c>
      <c r="B27" s="40"/>
      <c r="C27" s="3">
        <f>SUM(C3:C26)</f>
        <v>335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C15" sqref="C15"/>
    </sheetView>
  </sheetViews>
  <sheetFormatPr defaultRowHeight="15"/>
  <cols>
    <col min="2" max="2" width="16" customWidth="1"/>
    <col min="4" max="4" width="20.5703125" customWidth="1"/>
    <col min="5" max="5" width="15.28515625" customWidth="1"/>
    <col min="6" max="6" width="14.5703125" customWidth="1"/>
    <col min="7" max="7" width="20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31" t="s">
        <v>32</v>
      </c>
      <c r="E3" s="31" t="s">
        <v>33</v>
      </c>
      <c r="F3" s="32">
        <v>39224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/>
      <c r="C6" s="1"/>
      <c r="D6" s="31" t="s">
        <v>38</v>
      </c>
      <c r="E6" s="31" t="s">
        <v>37</v>
      </c>
      <c r="F6" s="32">
        <v>39625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39083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31" t="s">
        <v>41</v>
      </c>
      <c r="E9" s="31" t="s">
        <v>37</v>
      </c>
      <c r="F9" s="32">
        <v>39192</v>
      </c>
    </row>
    <row r="10" spans="1:7">
      <c r="A10" s="4">
        <v>8</v>
      </c>
      <c r="B10" s="20"/>
      <c r="C10" s="1"/>
      <c r="D10" s="31" t="s">
        <v>43</v>
      </c>
      <c r="E10" s="31" t="s">
        <v>45</v>
      </c>
      <c r="F10" s="32">
        <v>39306</v>
      </c>
    </row>
    <row r="11" spans="1:7">
      <c r="A11" s="4">
        <v>9</v>
      </c>
      <c r="B11" s="20"/>
      <c r="C11" s="1"/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/>
      <c r="C12" s="1"/>
      <c r="D12" s="18" t="s">
        <v>47</v>
      </c>
      <c r="E12" s="18" t="s">
        <v>48</v>
      </c>
      <c r="F12" s="19">
        <v>39713</v>
      </c>
    </row>
    <row r="13" spans="1:7">
      <c r="A13" s="4">
        <v>11</v>
      </c>
      <c r="B13" s="20">
        <v>43039</v>
      </c>
      <c r="C13" s="1">
        <v>15</v>
      </c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/>
      <c r="C14" s="1"/>
      <c r="D14" s="18" t="s">
        <v>51</v>
      </c>
      <c r="E14" s="18" t="s">
        <v>35</v>
      </c>
      <c r="F14" s="19">
        <v>39398</v>
      </c>
    </row>
    <row r="15" spans="1:7">
      <c r="A15" s="4">
        <v>13</v>
      </c>
      <c r="B15" s="20"/>
      <c r="C15" s="1"/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>
        <v>43052</v>
      </c>
      <c r="C16" s="1">
        <v>15</v>
      </c>
      <c r="D16" s="18" t="s">
        <v>54</v>
      </c>
      <c r="E16" s="18" t="s">
        <v>42</v>
      </c>
      <c r="F16" s="19">
        <v>39360</v>
      </c>
    </row>
    <row r="17" spans="1:6">
      <c r="A17" s="4">
        <v>15</v>
      </c>
      <c r="B17" s="20"/>
      <c r="C17" s="1"/>
      <c r="D17" s="18" t="s">
        <v>55</v>
      </c>
      <c r="E17" s="18" t="s">
        <v>56</v>
      </c>
      <c r="F17" s="19">
        <v>39630</v>
      </c>
    </row>
    <row r="18" spans="1:6">
      <c r="A18" s="4">
        <v>16</v>
      </c>
      <c r="B18" s="20"/>
      <c r="C18" s="1"/>
      <c r="D18" s="18" t="s">
        <v>57</v>
      </c>
      <c r="E18" s="18" t="s">
        <v>58</v>
      </c>
      <c r="F18" s="19">
        <v>39984</v>
      </c>
    </row>
    <row r="19" spans="1:6">
      <c r="A19" s="4">
        <v>17</v>
      </c>
      <c r="B19" s="20"/>
      <c r="C19" s="1"/>
      <c r="D19" s="18" t="s">
        <v>59</v>
      </c>
      <c r="E19" s="18" t="s">
        <v>58</v>
      </c>
      <c r="F19" s="19">
        <v>39660</v>
      </c>
    </row>
    <row r="20" spans="1:6">
      <c r="A20" s="4">
        <v>18</v>
      </c>
      <c r="B20" s="20"/>
      <c r="C20" s="1"/>
      <c r="D20" s="18" t="s">
        <v>60</v>
      </c>
      <c r="E20" s="18" t="s">
        <v>42</v>
      </c>
      <c r="F20" s="19">
        <v>39432</v>
      </c>
    </row>
    <row r="21" spans="1:6">
      <c r="A21" s="4">
        <v>19</v>
      </c>
      <c r="B21" s="20"/>
      <c r="C21" s="1"/>
      <c r="D21" s="18" t="s">
        <v>61</v>
      </c>
      <c r="E21" s="18" t="s">
        <v>62</v>
      </c>
      <c r="F21" s="19">
        <v>39324</v>
      </c>
    </row>
    <row r="22" spans="1:6">
      <c r="A22" s="4">
        <v>20</v>
      </c>
      <c r="B22" s="20"/>
      <c r="C22" s="1"/>
      <c r="D22" s="18" t="s">
        <v>63</v>
      </c>
      <c r="E22" s="18" t="s">
        <v>64</v>
      </c>
      <c r="F22" s="19">
        <v>39245</v>
      </c>
    </row>
    <row r="23" spans="1:6">
      <c r="A23" s="4">
        <v>21</v>
      </c>
      <c r="B23" s="20">
        <v>43042</v>
      </c>
      <c r="C23" s="1">
        <v>15</v>
      </c>
      <c r="D23" s="18" t="s">
        <v>65</v>
      </c>
      <c r="E23" s="18" t="s">
        <v>66</v>
      </c>
      <c r="F23" s="19">
        <v>39394</v>
      </c>
    </row>
    <row r="24" spans="1:6">
      <c r="A24" s="4">
        <v>22</v>
      </c>
      <c r="B24" s="20"/>
      <c r="C24" s="1"/>
      <c r="D24" s="31" t="s">
        <v>73</v>
      </c>
      <c r="E24" s="31" t="s">
        <v>74</v>
      </c>
      <c r="F24" s="32">
        <v>39938</v>
      </c>
    </row>
    <row r="25" spans="1:6">
      <c r="A25" s="4">
        <v>23</v>
      </c>
      <c r="B25" s="20"/>
      <c r="C25" s="1"/>
      <c r="D25" s="18" t="s">
        <v>67</v>
      </c>
      <c r="E25" s="18" t="s">
        <v>68</v>
      </c>
      <c r="F25" s="19">
        <v>39678</v>
      </c>
    </row>
    <row r="26" spans="1:6">
      <c r="A26" s="4">
        <v>24</v>
      </c>
      <c r="B26" s="20"/>
      <c r="C26" s="1"/>
      <c r="D26" s="34" t="s">
        <v>79</v>
      </c>
      <c r="E26" s="34" t="s">
        <v>80</v>
      </c>
      <c r="F26" s="19">
        <v>40093</v>
      </c>
    </row>
    <row r="27" spans="1:6">
      <c r="A27" s="40" t="s">
        <v>23</v>
      </c>
      <c r="B27" s="40"/>
      <c r="C27" s="3">
        <f>SUM(C3:C26)</f>
        <v>45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5" workbookViewId="0">
      <selection activeCell="J8" sqref="J8"/>
    </sheetView>
  </sheetViews>
  <sheetFormatPr defaultRowHeight="15"/>
  <cols>
    <col min="2" max="2" width="15.85546875" customWidth="1"/>
    <col min="4" max="4" width="18.28515625" customWidth="1"/>
    <col min="5" max="5" width="14.7109375" customWidth="1"/>
    <col min="6" max="6" width="15.425781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31" t="s">
        <v>32</v>
      </c>
      <c r="E3" s="31" t="s">
        <v>33</v>
      </c>
      <c r="F3" s="32">
        <v>39224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/>
      <c r="C6" s="1"/>
      <c r="D6" s="31" t="s">
        <v>38</v>
      </c>
      <c r="E6" s="31" t="s">
        <v>37</v>
      </c>
      <c r="F6" s="32">
        <v>39625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39083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31" t="s">
        <v>41</v>
      </c>
      <c r="E9" s="31" t="s">
        <v>37</v>
      </c>
      <c r="F9" s="32">
        <v>39192</v>
      </c>
    </row>
    <row r="10" spans="1:7">
      <c r="A10" s="4">
        <v>8</v>
      </c>
      <c r="B10" s="20"/>
      <c r="C10" s="1"/>
      <c r="D10" s="31" t="s">
        <v>43</v>
      </c>
      <c r="E10" s="31" t="s">
        <v>45</v>
      </c>
      <c r="F10" s="32">
        <v>39306</v>
      </c>
    </row>
    <row r="11" spans="1:7">
      <c r="A11" s="4">
        <v>9</v>
      </c>
      <c r="B11" s="20"/>
      <c r="C11" s="1"/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/>
      <c r="C12" s="1"/>
      <c r="D12" s="18" t="s">
        <v>47</v>
      </c>
      <c r="E12" s="18" t="s">
        <v>48</v>
      </c>
      <c r="F12" s="19">
        <v>39713</v>
      </c>
    </row>
    <row r="13" spans="1:7">
      <c r="A13" s="4">
        <v>11</v>
      </c>
      <c r="B13" s="20"/>
      <c r="C13" s="1"/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/>
      <c r="C14" s="1"/>
      <c r="D14" s="18" t="s">
        <v>51</v>
      </c>
      <c r="E14" s="18" t="s">
        <v>35</v>
      </c>
      <c r="F14" s="19">
        <v>39398</v>
      </c>
    </row>
    <row r="15" spans="1:7">
      <c r="A15" s="4">
        <v>13</v>
      </c>
      <c r="B15" s="20"/>
      <c r="C15" s="1"/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/>
      <c r="C16" s="1"/>
      <c r="D16" s="18" t="s">
        <v>54</v>
      </c>
      <c r="E16" s="18" t="s">
        <v>42</v>
      </c>
      <c r="F16" s="19">
        <v>39360</v>
      </c>
    </row>
    <row r="17" spans="1:6">
      <c r="A17" s="4">
        <v>15</v>
      </c>
      <c r="B17" s="20"/>
      <c r="C17" s="1"/>
      <c r="D17" s="18" t="s">
        <v>55</v>
      </c>
      <c r="E17" s="18" t="s">
        <v>56</v>
      </c>
      <c r="F17" s="19">
        <v>39630</v>
      </c>
    </row>
    <row r="18" spans="1:6">
      <c r="A18" s="4">
        <v>16</v>
      </c>
      <c r="B18" s="20"/>
      <c r="C18" s="1"/>
      <c r="D18" s="18" t="s">
        <v>57</v>
      </c>
      <c r="E18" s="18" t="s">
        <v>58</v>
      </c>
      <c r="F18" s="19">
        <v>39984</v>
      </c>
    </row>
    <row r="19" spans="1:6">
      <c r="A19" s="4">
        <v>17</v>
      </c>
      <c r="B19" s="20"/>
      <c r="C19" s="1"/>
      <c r="D19" s="18" t="s">
        <v>59</v>
      </c>
      <c r="E19" s="18" t="s">
        <v>58</v>
      </c>
      <c r="F19" s="19">
        <v>39660</v>
      </c>
    </row>
    <row r="20" spans="1:6">
      <c r="A20" s="4">
        <v>18</v>
      </c>
      <c r="B20" s="20"/>
      <c r="C20" s="1"/>
      <c r="D20" s="18" t="s">
        <v>60</v>
      </c>
      <c r="E20" s="18" t="s">
        <v>42</v>
      </c>
      <c r="F20" s="19">
        <v>39432</v>
      </c>
    </row>
    <row r="21" spans="1:6">
      <c r="A21" s="4">
        <v>19</v>
      </c>
      <c r="B21" s="20"/>
      <c r="C21" s="1"/>
      <c r="D21" s="18" t="s">
        <v>61</v>
      </c>
      <c r="E21" s="18" t="s">
        <v>62</v>
      </c>
      <c r="F21" s="19">
        <v>39324</v>
      </c>
    </row>
    <row r="22" spans="1:6">
      <c r="A22" s="4">
        <v>20</v>
      </c>
      <c r="B22" s="20"/>
      <c r="C22" s="1"/>
      <c r="D22" s="18" t="s">
        <v>63</v>
      </c>
      <c r="E22" s="18" t="s">
        <v>64</v>
      </c>
      <c r="F22" s="19">
        <v>39245</v>
      </c>
    </row>
    <row r="23" spans="1:6">
      <c r="A23" s="4">
        <v>21</v>
      </c>
      <c r="B23" s="20"/>
      <c r="C23" s="1"/>
      <c r="D23" s="18" t="s">
        <v>65</v>
      </c>
      <c r="E23" s="18" t="s">
        <v>66</v>
      </c>
      <c r="F23" s="19">
        <v>39394</v>
      </c>
    </row>
    <row r="24" spans="1:6">
      <c r="A24" s="4">
        <v>22</v>
      </c>
      <c r="B24" s="20"/>
      <c r="C24" s="1"/>
      <c r="D24" s="31" t="s">
        <v>73</v>
      </c>
      <c r="E24" s="31" t="s">
        <v>74</v>
      </c>
      <c r="F24" s="32">
        <v>39938</v>
      </c>
    </row>
    <row r="25" spans="1:6">
      <c r="A25" s="4">
        <v>23</v>
      </c>
      <c r="B25" s="20"/>
      <c r="C25" s="1"/>
      <c r="D25" s="18" t="s">
        <v>67</v>
      </c>
      <c r="E25" s="18" t="s">
        <v>68</v>
      </c>
      <c r="F25" s="19">
        <v>39678</v>
      </c>
    </row>
    <row r="26" spans="1:6">
      <c r="A26" s="4">
        <v>24</v>
      </c>
      <c r="B26" s="20"/>
      <c r="C26" s="1"/>
      <c r="D26" s="34" t="s">
        <v>79</v>
      </c>
      <c r="E26" s="34" t="s">
        <v>80</v>
      </c>
      <c r="F26" s="19">
        <v>40093</v>
      </c>
    </row>
    <row r="27" spans="1:6">
      <c r="A27" s="40" t="s">
        <v>24</v>
      </c>
      <c r="B27" s="40"/>
      <c r="C27" s="3">
        <f>SUM(C3:C26)</f>
        <v>0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5" workbookViewId="0">
      <selection activeCell="H13" sqref="H13"/>
    </sheetView>
  </sheetViews>
  <sheetFormatPr defaultRowHeight="15"/>
  <cols>
    <col min="2" max="2" width="14.85546875" customWidth="1"/>
    <col min="4" max="4" width="19.85546875" customWidth="1"/>
    <col min="5" max="5" width="14.85546875" customWidth="1"/>
    <col min="6" max="6" width="16.7109375" customWidth="1"/>
    <col min="7" max="7" width="16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31" t="s">
        <v>32</v>
      </c>
      <c r="E3" s="31" t="s">
        <v>33</v>
      </c>
      <c r="F3" s="32">
        <v>39224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/>
      <c r="C6" s="1"/>
      <c r="D6" s="31" t="s">
        <v>38</v>
      </c>
      <c r="E6" s="31" t="s">
        <v>37</v>
      </c>
      <c r="F6" s="32">
        <v>39625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39083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31" t="s">
        <v>41</v>
      </c>
      <c r="E9" s="31" t="s">
        <v>37</v>
      </c>
      <c r="F9" s="32">
        <v>39192</v>
      </c>
    </row>
    <row r="10" spans="1:7">
      <c r="A10" s="4">
        <v>8</v>
      </c>
      <c r="B10" s="20"/>
      <c r="C10" s="1"/>
      <c r="D10" s="31" t="s">
        <v>43</v>
      </c>
      <c r="E10" s="31" t="s">
        <v>45</v>
      </c>
      <c r="F10" s="32">
        <v>39306</v>
      </c>
    </row>
    <row r="11" spans="1:7">
      <c r="A11" s="4">
        <v>9</v>
      </c>
      <c r="B11" s="20"/>
      <c r="C11" s="1"/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/>
      <c r="C12" s="1"/>
      <c r="D12" s="18" t="s">
        <v>47</v>
      </c>
      <c r="E12" s="18" t="s">
        <v>48</v>
      </c>
      <c r="F12" s="19">
        <v>39713</v>
      </c>
    </row>
    <row r="13" spans="1:7">
      <c r="A13" s="4">
        <v>11</v>
      </c>
      <c r="B13" s="20"/>
      <c r="C13" s="1"/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/>
      <c r="C14" s="1"/>
      <c r="D14" s="18" t="s">
        <v>51</v>
      </c>
      <c r="E14" s="18" t="s">
        <v>35</v>
      </c>
      <c r="F14" s="19">
        <v>39398</v>
      </c>
    </row>
    <row r="15" spans="1:7">
      <c r="A15" s="4">
        <v>13</v>
      </c>
      <c r="B15" s="20"/>
      <c r="C15" s="1"/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/>
      <c r="C16" s="1"/>
      <c r="D16" s="18" t="s">
        <v>54</v>
      </c>
      <c r="E16" s="18" t="s">
        <v>42</v>
      </c>
      <c r="F16" s="19">
        <v>39360</v>
      </c>
    </row>
    <row r="17" spans="1:6">
      <c r="A17" s="4">
        <v>15</v>
      </c>
      <c r="B17" s="20"/>
      <c r="C17" s="1"/>
      <c r="D17" s="18" t="s">
        <v>55</v>
      </c>
      <c r="E17" s="18" t="s">
        <v>56</v>
      </c>
      <c r="F17" s="19">
        <v>39630</v>
      </c>
    </row>
    <row r="18" spans="1:6">
      <c r="A18" s="4">
        <v>16</v>
      </c>
      <c r="B18" s="20"/>
      <c r="C18" s="1"/>
      <c r="D18" s="18" t="s">
        <v>57</v>
      </c>
      <c r="E18" s="18" t="s">
        <v>58</v>
      </c>
      <c r="F18" s="19">
        <v>39984</v>
      </c>
    </row>
    <row r="19" spans="1:6">
      <c r="A19" s="4">
        <v>17</v>
      </c>
      <c r="B19" s="20"/>
      <c r="C19" s="1"/>
      <c r="D19" s="18" t="s">
        <v>59</v>
      </c>
      <c r="E19" s="18" t="s">
        <v>58</v>
      </c>
      <c r="F19" s="19">
        <v>39660</v>
      </c>
    </row>
    <row r="20" spans="1:6">
      <c r="A20" s="4">
        <v>18</v>
      </c>
      <c r="B20" s="20"/>
      <c r="C20" s="1"/>
      <c r="D20" s="18" t="s">
        <v>60</v>
      </c>
      <c r="E20" s="18" t="s">
        <v>42</v>
      </c>
      <c r="F20" s="19">
        <v>39432</v>
      </c>
    </row>
    <row r="21" spans="1:6">
      <c r="A21" s="4">
        <v>19</v>
      </c>
      <c r="B21" s="20"/>
      <c r="C21" s="1"/>
      <c r="D21" s="18" t="s">
        <v>61</v>
      </c>
      <c r="E21" s="18" t="s">
        <v>62</v>
      </c>
      <c r="F21" s="19">
        <v>39324</v>
      </c>
    </row>
    <row r="22" spans="1:6">
      <c r="A22" s="4">
        <v>20</v>
      </c>
      <c r="D22" s="18" t="s">
        <v>63</v>
      </c>
      <c r="E22" s="18" t="s">
        <v>64</v>
      </c>
      <c r="F22" s="19">
        <v>39245</v>
      </c>
    </row>
    <row r="23" spans="1:6">
      <c r="A23" s="4">
        <v>21</v>
      </c>
      <c r="D23" s="18" t="s">
        <v>65</v>
      </c>
      <c r="E23" s="18" t="s">
        <v>66</v>
      </c>
      <c r="F23" s="19">
        <v>39394</v>
      </c>
    </row>
    <row r="24" spans="1:6">
      <c r="A24" s="4">
        <v>22</v>
      </c>
      <c r="D24" s="31" t="s">
        <v>73</v>
      </c>
      <c r="E24" s="31" t="s">
        <v>74</v>
      </c>
      <c r="F24" s="32">
        <v>39938</v>
      </c>
    </row>
    <row r="25" spans="1:6">
      <c r="A25" s="4">
        <v>23</v>
      </c>
      <c r="B25" s="20"/>
      <c r="C25" s="4"/>
      <c r="D25" s="18" t="s">
        <v>67</v>
      </c>
      <c r="E25" s="18" t="s">
        <v>68</v>
      </c>
      <c r="F25" s="19">
        <v>39678</v>
      </c>
    </row>
    <row r="26" spans="1:6">
      <c r="A26" s="4">
        <v>24</v>
      </c>
      <c r="B26" s="20"/>
      <c r="C26" s="4"/>
      <c r="D26" s="34" t="s">
        <v>79</v>
      </c>
      <c r="E26" s="34" t="s">
        <v>80</v>
      </c>
      <c r="F26" s="19">
        <v>40093</v>
      </c>
    </row>
    <row r="27" spans="1:6">
      <c r="A27" s="40" t="s">
        <v>25</v>
      </c>
      <c r="B27" s="40"/>
      <c r="C27" s="3">
        <f>SUM(C3:C26)</f>
        <v>0</v>
      </c>
    </row>
  </sheetData>
  <mergeCells count="1">
    <mergeCell ref="A27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I17" sqref="I17"/>
    </sheetView>
  </sheetViews>
  <sheetFormatPr defaultRowHeight="15"/>
  <cols>
    <col min="2" max="2" width="13.7109375" customWidth="1"/>
    <col min="4" max="4" width="18.42578125" customWidth="1"/>
    <col min="5" max="5" width="15.2851562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31" t="s">
        <v>32</v>
      </c>
      <c r="E3" s="31" t="s">
        <v>33</v>
      </c>
      <c r="F3" s="32">
        <v>39224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/>
      <c r="C6" s="1"/>
      <c r="D6" s="31" t="s">
        <v>38</v>
      </c>
      <c r="E6" s="31" t="s">
        <v>37</v>
      </c>
      <c r="F6" s="32">
        <v>39625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39083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31" t="s">
        <v>41</v>
      </c>
      <c r="E9" s="31" t="s">
        <v>37</v>
      </c>
      <c r="F9" s="32">
        <v>39192</v>
      </c>
    </row>
    <row r="10" spans="1:7">
      <c r="A10" s="4">
        <v>8</v>
      </c>
      <c r="B10" s="20"/>
      <c r="C10" s="1"/>
      <c r="D10" s="31" t="s">
        <v>43</v>
      </c>
      <c r="E10" s="31" t="s">
        <v>45</v>
      </c>
      <c r="F10" s="32">
        <v>39306</v>
      </c>
    </row>
    <row r="11" spans="1:7">
      <c r="A11" s="4">
        <v>9</v>
      </c>
      <c r="B11" s="20"/>
      <c r="C11" s="1"/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/>
      <c r="C12" s="1"/>
      <c r="D12" s="18" t="s">
        <v>47</v>
      </c>
      <c r="E12" s="18" t="s">
        <v>48</v>
      </c>
      <c r="F12" s="19">
        <v>39713</v>
      </c>
    </row>
    <row r="13" spans="1:7">
      <c r="A13" s="4">
        <v>11</v>
      </c>
      <c r="B13" s="20"/>
      <c r="C13" s="1"/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/>
      <c r="C14" s="1"/>
      <c r="D14" s="18" t="s">
        <v>51</v>
      </c>
      <c r="E14" s="18" t="s">
        <v>35</v>
      </c>
      <c r="F14" s="19">
        <v>39398</v>
      </c>
    </row>
    <row r="15" spans="1:7">
      <c r="A15" s="4">
        <v>13</v>
      </c>
      <c r="B15" s="20"/>
      <c r="C15" s="1"/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/>
      <c r="C16" s="1"/>
      <c r="D16" s="18" t="s">
        <v>54</v>
      </c>
      <c r="E16" s="18" t="s">
        <v>42</v>
      </c>
      <c r="F16" s="19">
        <v>39360</v>
      </c>
    </row>
    <row r="17" spans="1:6">
      <c r="A17" s="4">
        <v>15</v>
      </c>
      <c r="B17" s="20"/>
      <c r="C17" s="1"/>
      <c r="D17" s="18" t="s">
        <v>55</v>
      </c>
      <c r="E17" s="18" t="s">
        <v>56</v>
      </c>
      <c r="F17" s="19">
        <v>39630</v>
      </c>
    </row>
    <row r="18" spans="1:6">
      <c r="A18" s="4">
        <v>16</v>
      </c>
      <c r="B18" s="20"/>
      <c r="C18" s="1"/>
      <c r="D18" s="18" t="s">
        <v>57</v>
      </c>
      <c r="E18" s="18" t="s">
        <v>58</v>
      </c>
      <c r="F18" s="19">
        <v>39984</v>
      </c>
    </row>
    <row r="19" spans="1:6">
      <c r="A19" s="4">
        <v>17</v>
      </c>
      <c r="B19" s="20"/>
      <c r="C19" s="1"/>
      <c r="D19" s="18" t="s">
        <v>59</v>
      </c>
      <c r="E19" s="18" t="s">
        <v>58</v>
      </c>
      <c r="F19" s="19">
        <v>39660</v>
      </c>
    </row>
    <row r="20" spans="1:6">
      <c r="A20" s="4">
        <v>18</v>
      </c>
      <c r="B20" s="20"/>
      <c r="C20" s="1"/>
      <c r="D20" s="18" t="s">
        <v>60</v>
      </c>
      <c r="E20" s="18" t="s">
        <v>42</v>
      </c>
      <c r="F20" s="19">
        <v>39432</v>
      </c>
    </row>
    <row r="21" spans="1:6">
      <c r="A21" s="4">
        <v>19</v>
      </c>
      <c r="B21" s="20"/>
      <c r="C21" s="1"/>
      <c r="D21" s="18" t="s">
        <v>61</v>
      </c>
      <c r="E21" s="18" t="s">
        <v>62</v>
      </c>
      <c r="F21" s="19">
        <v>39324</v>
      </c>
    </row>
    <row r="22" spans="1:6">
      <c r="A22" s="4">
        <v>20</v>
      </c>
      <c r="C22" s="1"/>
      <c r="D22" s="18" t="s">
        <v>63</v>
      </c>
      <c r="E22" s="18" t="s">
        <v>64</v>
      </c>
      <c r="F22" s="19">
        <v>39245</v>
      </c>
    </row>
    <row r="23" spans="1:6">
      <c r="A23" s="4">
        <v>21</v>
      </c>
      <c r="C23" s="1"/>
      <c r="D23" s="18" t="s">
        <v>65</v>
      </c>
      <c r="E23" s="18" t="s">
        <v>66</v>
      </c>
      <c r="F23" s="19">
        <v>39394</v>
      </c>
    </row>
    <row r="24" spans="1:6">
      <c r="A24" s="4">
        <v>22</v>
      </c>
      <c r="C24" s="1"/>
      <c r="D24" s="31" t="s">
        <v>73</v>
      </c>
      <c r="E24" s="31" t="s">
        <v>74</v>
      </c>
      <c r="F24" s="32">
        <v>39938</v>
      </c>
    </row>
    <row r="25" spans="1:6">
      <c r="A25" s="4">
        <v>23</v>
      </c>
      <c r="B25" s="20"/>
      <c r="C25" s="1"/>
      <c r="D25" s="18" t="s">
        <v>67</v>
      </c>
      <c r="E25" s="18" t="s">
        <v>68</v>
      </c>
      <c r="F25" s="19">
        <v>39678</v>
      </c>
    </row>
    <row r="26" spans="1:6">
      <c r="A26" s="4">
        <v>24</v>
      </c>
      <c r="B26" s="20"/>
      <c r="C26" s="1"/>
      <c r="D26" s="34" t="s">
        <v>79</v>
      </c>
      <c r="E26" s="34" t="s">
        <v>80</v>
      </c>
      <c r="F26" s="19">
        <v>40093</v>
      </c>
    </row>
    <row r="27" spans="1:6">
      <c r="A27" s="40" t="s">
        <v>26</v>
      </c>
      <c r="B27" s="40"/>
      <c r="C27" s="3">
        <f>SUM(C3:C26)</f>
        <v>0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5" workbookViewId="0">
      <selection activeCell="I13" sqref="I13"/>
    </sheetView>
  </sheetViews>
  <sheetFormatPr defaultRowHeight="15"/>
  <cols>
    <col min="2" max="2" width="13.5703125" customWidth="1"/>
    <col min="4" max="4" width="17.42578125" customWidth="1"/>
    <col min="5" max="5" width="14.5703125" customWidth="1"/>
    <col min="6" max="6" width="15" customWidth="1"/>
    <col min="7" max="7" width="19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31" t="s">
        <v>32</v>
      </c>
      <c r="E3" s="31" t="s">
        <v>33</v>
      </c>
      <c r="F3" s="32">
        <v>39224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39410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39230</v>
      </c>
    </row>
    <row r="6" spans="1:7">
      <c r="A6" s="4">
        <v>4</v>
      </c>
      <c r="B6" s="20"/>
      <c r="C6" s="1"/>
      <c r="D6" s="31" t="s">
        <v>38</v>
      </c>
      <c r="E6" s="31" t="s">
        <v>37</v>
      </c>
      <c r="F6" s="32">
        <v>39625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39083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39192</v>
      </c>
    </row>
    <row r="9" spans="1:7">
      <c r="A9" s="4">
        <v>7</v>
      </c>
      <c r="B9" s="20"/>
      <c r="C9" s="1"/>
      <c r="D9" s="31" t="s">
        <v>41</v>
      </c>
      <c r="E9" s="31" t="s">
        <v>37</v>
      </c>
      <c r="F9" s="32">
        <v>39192</v>
      </c>
    </row>
    <row r="10" spans="1:7">
      <c r="A10" s="4">
        <v>8</v>
      </c>
      <c r="B10" s="20"/>
      <c r="C10" s="1"/>
      <c r="D10" s="31" t="s">
        <v>43</v>
      </c>
      <c r="E10" s="31" t="s">
        <v>45</v>
      </c>
      <c r="F10" s="32">
        <v>39306</v>
      </c>
    </row>
    <row r="11" spans="1:7">
      <c r="A11" s="4">
        <v>9</v>
      </c>
      <c r="B11" s="20"/>
      <c r="C11" s="1"/>
      <c r="D11" s="18" t="s">
        <v>46</v>
      </c>
      <c r="E11" s="18" t="s">
        <v>45</v>
      </c>
      <c r="F11" s="19">
        <v>39657</v>
      </c>
    </row>
    <row r="12" spans="1:7">
      <c r="A12" s="4">
        <v>10</v>
      </c>
      <c r="B12" s="20"/>
      <c r="C12" s="1"/>
      <c r="D12" s="18" t="s">
        <v>47</v>
      </c>
      <c r="E12" s="18" t="s">
        <v>48</v>
      </c>
      <c r="F12" s="19">
        <v>39713</v>
      </c>
    </row>
    <row r="13" spans="1:7">
      <c r="A13" s="4">
        <v>11</v>
      </c>
      <c r="B13" s="20"/>
      <c r="C13" s="1"/>
      <c r="D13" s="18" t="s">
        <v>49</v>
      </c>
      <c r="E13" s="18" t="s">
        <v>50</v>
      </c>
      <c r="F13" s="19">
        <v>39924</v>
      </c>
    </row>
    <row r="14" spans="1:7">
      <c r="A14" s="4">
        <v>12</v>
      </c>
      <c r="B14" s="20"/>
      <c r="C14" s="1"/>
      <c r="D14" s="18" t="s">
        <v>51</v>
      </c>
      <c r="E14" s="18" t="s">
        <v>35</v>
      </c>
      <c r="F14" s="19">
        <v>39398</v>
      </c>
    </row>
    <row r="15" spans="1:7">
      <c r="A15" s="4">
        <v>13</v>
      </c>
      <c r="B15" s="20"/>
      <c r="C15" s="1"/>
      <c r="D15" s="18" t="s">
        <v>52</v>
      </c>
      <c r="E15" s="18" t="s">
        <v>53</v>
      </c>
      <c r="F15" s="19">
        <v>39120</v>
      </c>
    </row>
    <row r="16" spans="1:7">
      <c r="A16" s="4">
        <v>14</v>
      </c>
      <c r="B16" s="20"/>
      <c r="C16" s="1"/>
      <c r="D16" s="18" t="s">
        <v>54</v>
      </c>
      <c r="E16" s="18" t="s">
        <v>42</v>
      </c>
      <c r="F16" s="19">
        <v>39360</v>
      </c>
    </row>
    <row r="17" spans="1:6">
      <c r="A17" s="4">
        <v>15</v>
      </c>
      <c r="B17" s="20"/>
      <c r="C17" s="1"/>
      <c r="D17" s="18" t="s">
        <v>55</v>
      </c>
      <c r="E17" s="18" t="s">
        <v>56</v>
      </c>
      <c r="F17" s="19">
        <v>39630</v>
      </c>
    </row>
    <row r="18" spans="1:6">
      <c r="A18" s="4">
        <v>16</v>
      </c>
      <c r="B18" s="20"/>
      <c r="C18" s="1"/>
      <c r="D18" s="18" t="s">
        <v>57</v>
      </c>
      <c r="E18" s="18" t="s">
        <v>58</v>
      </c>
      <c r="F18" s="19">
        <v>39984</v>
      </c>
    </row>
    <row r="19" spans="1:6">
      <c r="A19" s="4">
        <v>17</v>
      </c>
      <c r="B19" s="20"/>
      <c r="C19" s="1"/>
      <c r="D19" s="18" t="s">
        <v>59</v>
      </c>
      <c r="E19" s="18" t="s">
        <v>58</v>
      </c>
      <c r="F19" s="19">
        <v>39660</v>
      </c>
    </row>
    <row r="20" spans="1:6">
      <c r="A20" s="4">
        <v>18</v>
      </c>
      <c r="B20" s="20"/>
      <c r="C20" s="1"/>
      <c r="D20" s="18" t="s">
        <v>60</v>
      </c>
      <c r="E20" s="18" t="s">
        <v>42</v>
      </c>
      <c r="F20" s="19">
        <v>39432</v>
      </c>
    </row>
    <row r="21" spans="1:6">
      <c r="A21" s="4">
        <v>19</v>
      </c>
      <c r="B21" s="20"/>
      <c r="C21" s="1"/>
      <c r="D21" s="18" t="s">
        <v>61</v>
      </c>
      <c r="E21" s="18" t="s">
        <v>62</v>
      </c>
      <c r="F21" s="19">
        <v>39324</v>
      </c>
    </row>
    <row r="22" spans="1:6">
      <c r="A22" s="4">
        <v>20</v>
      </c>
      <c r="C22" s="1"/>
      <c r="D22" s="18" t="s">
        <v>63</v>
      </c>
      <c r="E22" s="18" t="s">
        <v>64</v>
      </c>
      <c r="F22" s="19">
        <v>39245</v>
      </c>
    </row>
    <row r="23" spans="1:6">
      <c r="A23" s="4">
        <v>21</v>
      </c>
      <c r="C23" s="1"/>
      <c r="D23" s="18" t="s">
        <v>65</v>
      </c>
      <c r="E23" s="18" t="s">
        <v>66</v>
      </c>
      <c r="F23" s="19">
        <v>39394</v>
      </c>
    </row>
    <row r="24" spans="1:6">
      <c r="A24" s="4">
        <v>22</v>
      </c>
      <c r="C24" s="1"/>
      <c r="D24" s="31" t="s">
        <v>73</v>
      </c>
      <c r="E24" s="31" t="s">
        <v>74</v>
      </c>
      <c r="F24" s="32">
        <v>39938</v>
      </c>
    </row>
    <row r="25" spans="1:6">
      <c r="A25" s="4">
        <v>23</v>
      </c>
      <c r="B25" s="20"/>
      <c r="C25" s="1"/>
      <c r="D25" s="18" t="s">
        <v>67</v>
      </c>
      <c r="E25" s="18" t="s">
        <v>68</v>
      </c>
      <c r="F25" s="19">
        <v>39678</v>
      </c>
    </row>
    <row r="26" spans="1:6">
      <c r="A26" s="4">
        <v>24</v>
      </c>
      <c r="B26" s="20"/>
      <c r="C26" s="1"/>
      <c r="D26" s="34" t="s">
        <v>79</v>
      </c>
      <c r="E26" s="34" t="s">
        <v>80</v>
      </c>
      <c r="F26" s="19">
        <v>40093</v>
      </c>
    </row>
    <row r="27" spans="1:6">
      <c r="A27" s="40" t="s">
        <v>27</v>
      </c>
      <c r="B27" s="40"/>
      <c r="C27" s="3">
        <f>SUM(C3:C26)</f>
        <v>0</v>
      </c>
    </row>
  </sheetData>
  <mergeCells count="1"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2017-11-27T19:14:17Z</dcterms:modified>
</cp:coreProperties>
</file>